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Entropic\"/>
    </mc:Choice>
  </mc:AlternateContent>
  <bookViews>
    <workbookView xWindow="0" yWindow="0" windowWidth="28800" windowHeight="12330"/>
  </bookViews>
  <sheets>
    <sheet name="Entropic Arte n 4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H2" i="2"/>
  <c r="AD2" i="2"/>
  <c r="AB2" i="2"/>
  <c r="Z2" i="2"/>
  <c r="X2" i="2"/>
  <c r="V2" i="2"/>
  <c r="T2" i="2"/>
  <c r="R2" i="2"/>
  <c r="P2" i="2"/>
  <c r="N2" i="2"/>
  <c r="L2" i="2"/>
  <c r="J2" i="2"/>
  <c r="F2" i="2"/>
  <c r="D2" i="2"/>
  <c r="B2" i="2"/>
  <c r="A7" i="2" l="1"/>
  <c r="L6" i="2"/>
  <c r="G6" i="2" s="1"/>
  <c r="B3" i="2" l="1"/>
  <c r="T19" i="1" s="1"/>
  <c r="U19" i="1" s="1"/>
  <c r="B18" i="1" l="1"/>
</calcChain>
</file>

<file path=xl/sharedStrings.xml><?xml version="1.0" encoding="utf-8"?>
<sst xmlns="http://schemas.openxmlformats.org/spreadsheetml/2006/main" count="65" uniqueCount="48">
  <si>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</si>
  <si>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</si>
  <si>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</si>
  <si>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</si>
  <si>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</si>
  <si>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</si>
  <si>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</si>
  <si>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</si>
  <si>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</si>
  <si>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</si>
  <si>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</si>
  <si>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</si>
  <si>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</si>
  <si>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</si>
  <si>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</si>
  <si>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</si>
  <si>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</si>
  <si>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</si>
  <si>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t>TOTALE</t>
  </si>
  <si>
    <t>Titolo film</t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</si>
  <si>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Arte</t>
    </r>
  </si>
  <si>
    <t xml:space="preserve"> </t>
  </si>
  <si>
    <t>Località</t>
  </si>
  <si>
    <t>.</t>
  </si>
  <si>
    <t xml:space="preserve">; </t>
  </si>
  <si>
    <t xml:space="preserve">Perfetto, si tratta infatti del </t>
  </si>
  <si>
    <r>
      <t xml:space="preserve">Scrivi qui la risposta </t>
    </r>
    <r>
      <rPr>
        <b/>
        <sz val="8"/>
        <color theme="1" tint="0.34998626667073579"/>
        <rFont val="Wingdings"/>
        <charset val="2"/>
      </rPr>
      <t>è</t>
    </r>
  </si>
  <si>
    <t>URLO</t>
  </si>
  <si>
    <t>MUNCH</t>
  </si>
  <si>
    <t>FURLO</t>
  </si>
  <si>
    <t>GOLA</t>
  </si>
  <si>
    <t>GOLAN</t>
  </si>
  <si>
    <t>ALTURE</t>
  </si>
  <si>
    <t>ALTARE</t>
  </si>
  <si>
    <t>SACRIFICIO</t>
  </si>
  <si>
    <t>CROCIFISSIONE</t>
  </si>
  <si>
    <t>BIANCA</t>
  </si>
  <si>
    <t>RUSSIA</t>
  </si>
  <si>
    <t>CAMPAGNA</t>
  </si>
  <si>
    <t>VILLINO</t>
  </si>
  <si>
    <t>VIOLINO</t>
  </si>
  <si>
    <t>SOLO</t>
  </si>
  <si>
    <t>OSLO</t>
  </si>
  <si>
    <t>NORVEGIA</t>
  </si>
  <si>
    <t>Beato Angelico</t>
  </si>
  <si>
    <t>Marc Chagall</t>
  </si>
  <si>
    <t>Artemisia Gentileschi</t>
  </si>
  <si>
    <r>
      <t>Sequenza corretta, complimenti! Sei passato per un'altra opera d'arte. Riguardo a quest'ultima, "La Crocifissione bianca</t>
    </r>
    <r>
      <rPr>
        <i/>
        <sz val="11"/>
        <color theme="0"/>
        <rFont val="Calibri"/>
        <family val="2"/>
        <scheme val="minor"/>
      </rPr>
      <t>"</t>
    </r>
    <r>
      <rPr>
        <sz val="11"/>
        <color theme="0"/>
        <rFont val="Calibri"/>
        <family val="2"/>
        <scheme val="minor"/>
      </rPr>
      <t xml:space="preserve"> sapresti dirmi chi ne è l'autore, tra i seguenti?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</si>
</sst>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1" tint="0.34998626667073579"/>
      <name val="Arial"/>
      <family val="2"/>
    </font>
    <font>
      <b/>
      <sz val="8"/>
      <color theme="1" tint="0.34998626667073579"/>
      <name val="Wingdings"/>
      <charset val="2"/>
    </font>
    <font>
      <b/>
      <sz val="11"/>
      <name val="Verdana"/>
      <family val="2"/>
      <charset val="1"/>
    </font>
    <font>
      <i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6"/>
      <name val="Courier New"/>
      <family val="3"/>
    </font>
    <font>
      <b/>
      <sz val="20"/>
      <name val="Courier New"/>
      <family val="3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/>
    <xf numFmtId="0" fontId="22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/>
    <xf numFmtId="0" fontId="25" fillId="2" borderId="0" xfId="0" applyFont="1" applyFill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7" fillId="0" borderId="0" xfId="0" applyFont="1" applyAlignment="1">
      <alignment horizontal="right"/>
    </xf>
    <xf numFmtId="0" fontId="27" fillId="0" borderId="0" xfId="0" applyFont="1"/>
    <xf numFmtId="0" fontId="23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8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1"/>
  <sheetViews>
    <sheetView showGridLines="0" tabSelected="1" workbookViewId="0">
      <selection activeCell="B2" sqref="B2:AD2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58" t="s">
        <v>20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61" t="s">
        <v>15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66" t="s">
        <v>34</v>
      </c>
      <c r="J7" s="67"/>
      <c r="K7" s="67"/>
      <c r="L7" s="67"/>
      <c r="M7" s="67"/>
      <c r="N7" s="68"/>
      <c r="O7" s="28"/>
      <c r="P7" s="16" t="s">
        <v>5</v>
      </c>
      <c r="Q7" s="51" t="s">
        <v>40</v>
      </c>
      <c r="R7" s="52"/>
      <c r="S7" s="52"/>
      <c r="T7" s="52"/>
      <c r="U7" s="52"/>
      <c r="V7" s="53"/>
      <c r="W7" s="11"/>
      <c r="X7" s="16" t="s">
        <v>10</v>
      </c>
      <c r="Y7" s="51" t="s">
        <v>33</v>
      </c>
      <c r="Z7" s="52"/>
      <c r="AA7" s="52"/>
      <c r="AB7" s="52"/>
      <c r="AC7" s="52"/>
      <c r="AD7" s="53"/>
    </row>
    <row r="8" spans="1:273" ht="50.45" customHeight="1" x14ac:dyDescent="0.25">
      <c r="B8" s="59" t="s">
        <v>27</v>
      </c>
      <c r="C8" s="60"/>
      <c r="D8" s="60"/>
      <c r="E8" s="60"/>
      <c r="F8" s="60"/>
      <c r="H8" s="16" t="s">
        <v>1</v>
      </c>
      <c r="I8" s="51" t="s">
        <v>32</v>
      </c>
      <c r="J8" s="52"/>
      <c r="K8" s="52"/>
      <c r="L8" s="52"/>
      <c r="M8" s="52"/>
      <c r="N8" s="53"/>
      <c r="O8" s="28"/>
      <c r="P8" s="16" t="s">
        <v>6</v>
      </c>
      <c r="Q8" s="51" t="s">
        <v>30</v>
      </c>
      <c r="R8" s="52"/>
      <c r="S8" s="52"/>
      <c r="T8" s="52"/>
      <c r="U8" s="52"/>
      <c r="V8" s="53"/>
      <c r="W8" s="11"/>
      <c r="X8" s="16" t="s">
        <v>11</v>
      </c>
      <c r="Y8" s="51" t="s">
        <v>38</v>
      </c>
      <c r="Z8" s="52"/>
      <c r="AA8" s="52"/>
      <c r="AB8" s="52"/>
      <c r="AC8" s="52"/>
      <c r="AD8" s="53"/>
    </row>
    <row r="9" spans="1:273" ht="50.45" customHeight="1" x14ac:dyDescent="0.25">
      <c r="H9" s="16" t="s">
        <v>2</v>
      </c>
      <c r="I9" s="51" t="s">
        <v>41</v>
      </c>
      <c r="J9" s="52"/>
      <c r="K9" s="52"/>
      <c r="L9" s="52"/>
      <c r="M9" s="52"/>
      <c r="N9" s="53"/>
      <c r="O9" s="28"/>
      <c r="P9" s="16" t="s">
        <v>7</v>
      </c>
      <c r="Q9" s="69" t="s">
        <v>35</v>
      </c>
      <c r="R9" s="70"/>
      <c r="S9" s="70"/>
      <c r="T9" s="70"/>
      <c r="U9" s="70"/>
      <c r="V9" s="71"/>
      <c r="W9" s="11"/>
      <c r="X9" s="16" t="s">
        <v>12</v>
      </c>
      <c r="Y9" s="51" t="s">
        <v>43</v>
      </c>
      <c r="Z9" s="52"/>
      <c r="AA9" s="52"/>
      <c r="AB9" s="52"/>
      <c r="AC9" s="52"/>
      <c r="AD9" s="53"/>
    </row>
    <row r="10" spans="1:273" ht="50.45" customHeight="1" x14ac:dyDescent="0.25">
      <c r="B10" s="59" t="s">
        <v>28</v>
      </c>
      <c r="C10" s="60"/>
      <c r="D10" s="60"/>
      <c r="E10" s="60"/>
      <c r="F10" s="60"/>
      <c r="H10" s="16" t="s">
        <v>3</v>
      </c>
      <c r="I10" s="51" t="s">
        <v>37</v>
      </c>
      <c r="J10" s="52"/>
      <c r="K10" s="52"/>
      <c r="L10" s="52"/>
      <c r="M10" s="52"/>
      <c r="N10" s="53"/>
      <c r="O10" s="28"/>
      <c r="P10" s="16" t="s">
        <v>8</v>
      </c>
      <c r="Q10" s="51" t="s">
        <v>39</v>
      </c>
      <c r="R10" s="52"/>
      <c r="S10" s="52"/>
      <c r="T10" s="52"/>
      <c r="U10" s="52"/>
      <c r="V10" s="53"/>
      <c r="W10" s="11"/>
      <c r="X10" s="16" t="s">
        <v>13</v>
      </c>
      <c r="Y10" s="51" t="s">
        <v>36</v>
      </c>
      <c r="Z10" s="52"/>
      <c r="AA10" s="52"/>
      <c r="AB10" s="52"/>
      <c r="AC10" s="52"/>
      <c r="AD10" s="53"/>
    </row>
    <row r="11" spans="1:273" ht="50.45" customHeight="1" x14ac:dyDescent="0.25">
      <c r="H11" s="16" t="s">
        <v>4</v>
      </c>
      <c r="I11" s="51" t="s">
        <v>29</v>
      </c>
      <c r="J11" s="52"/>
      <c r="K11" s="52"/>
      <c r="L11" s="52"/>
      <c r="M11" s="52"/>
      <c r="N11" s="53"/>
      <c r="O11" s="28"/>
      <c r="P11" s="16" t="s">
        <v>9</v>
      </c>
      <c r="Q11" s="51" t="s">
        <v>42</v>
      </c>
      <c r="R11" s="52"/>
      <c r="S11" s="52"/>
      <c r="T11" s="52"/>
      <c r="U11" s="52"/>
      <c r="V11" s="53"/>
      <c r="W11" s="11"/>
      <c r="X11" s="16" t="s">
        <v>14</v>
      </c>
      <c r="Y11" s="51" t="s">
        <v>31</v>
      </c>
      <c r="Z11" s="52"/>
      <c r="AA11" s="52"/>
      <c r="AB11" s="52"/>
      <c r="AC11" s="52"/>
      <c r="AD11" s="53"/>
    </row>
    <row r="12" spans="1:273" ht="13.5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3.5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54" t="s">
        <v>16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6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47"/>
      <c r="G16" s="48"/>
      <c r="H16" s="49"/>
      <c r="I16" s="47"/>
      <c r="J16" s="49"/>
      <c r="K16" s="47"/>
      <c r="L16" s="49"/>
      <c r="M16" s="47"/>
      <c r="N16" s="49"/>
      <c r="O16" s="47"/>
      <c r="P16" s="49"/>
      <c r="Q16" s="47"/>
      <c r="R16" s="49"/>
      <c r="S16" s="47"/>
      <c r="T16" s="49"/>
      <c r="U16" s="47"/>
      <c r="V16" s="49"/>
      <c r="W16" s="47"/>
      <c r="X16" s="49"/>
      <c r="Y16" s="47"/>
      <c r="Z16" s="49"/>
      <c r="AA16" s="47"/>
      <c r="AB16" s="49"/>
      <c r="AC16" s="47"/>
      <c r="AD16" s="49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7.5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38.25" customHeight="1" x14ac:dyDescent="0.25">
      <c r="B18" s="57" t="str">
        <f>IF(Foglio2!B3=15,Foglio2!C3," ")</f>
        <v xml:space="preserve"> 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</row>
    <row r="19" spans="2:30" ht="21" customHeight="1" x14ac:dyDescent="0.25">
      <c r="B19" s="40" t="s">
        <v>26</v>
      </c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  <c r="S19" s="37"/>
      <c r="T19" s="31" t="b">
        <f>AND(Foglio2!B3=15,Foglio2!B6=Foglio2!A7)</f>
        <v>0</v>
      </c>
      <c r="U19" s="50" t="str">
        <f>IF(T19=TRUE,Foglio2!G6," ")</f>
        <v xml:space="preserve"> </v>
      </c>
      <c r="V19" s="50"/>
      <c r="W19" s="50"/>
      <c r="X19" s="50"/>
      <c r="Y19" s="50"/>
      <c r="Z19" s="50"/>
      <c r="AA19" s="50"/>
      <c r="AB19" s="50"/>
      <c r="AC19" s="50"/>
      <c r="AD19" s="31"/>
    </row>
    <row r="20" spans="2:30" ht="19.5" customHeight="1" x14ac:dyDescent="0.25">
      <c r="B20" s="40"/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6"/>
      <c r="U20" s="50"/>
      <c r="V20" s="50"/>
      <c r="W20" s="50"/>
      <c r="X20" s="50"/>
      <c r="Y20" s="50"/>
      <c r="Z20" s="50"/>
      <c r="AA20" s="50"/>
      <c r="AB20" s="50"/>
      <c r="AC20" s="50"/>
    </row>
    <row r="21" spans="2:30" x14ac:dyDescent="0.25">
      <c r="E21" s="36"/>
    </row>
  </sheetData>
  <mergeCells count="36"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  <mergeCell ref="U19:AC20"/>
    <mergeCell ref="M16:N16"/>
    <mergeCell ref="O16:P16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B19:B20"/>
    <mergeCell ref="C19:R20"/>
    <mergeCell ref="F16:H16"/>
    <mergeCell ref="I16:J16"/>
    <mergeCell ref="K16:L16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workbookViewId="0">
      <selection sqref="A1:B1"/>
    </sheetView>
  </sheetViews>
  <sheetFormatPr defaultRowHeight="15" x14ac:dyDescent="0.25"/>
  <cols>
    <col min="1" max="1" width="9.7109375" bestFit="1" customWidth="1"/>
  </cols>
  <sheetData>
    <row r="1" spans="1:30" ht="23.25" x14ac:dyDescent="0.25">
      <c r="A1" s="63" t="s">
        <v>4</v>
      </c>
      <c r="B1" s="64"/>
      <c r="C1" s="63" t="s">
        <v>6</v>
      </c>
      <c r="D1" s="65"/>
      <c r="E1" s="65" t="s">
        <v>14</v>
      </c>
      <c r="F1" s="64"/>
      <c r="G1" s="63" t="s">
        <v>1</v>
      </c>
      <c r="H1" s="64"/>
      <c r="I1" s="63" t="s">
        <v>10</v>
      </c>
      <c r="J1" s="64"/>
      <c r="K1" s="63" t="s">
        <v>0</v>
      </c>
      <c r="L1" s="64"/>
      <c r="M1" s="63" t="s">
        <v>7</v>
      </c>
      <c r="N1" s="64"/>
      <c r="O1" s="63" t="s">
        <v>13</v>
      </c>
      <c r="P1" s="64"/>
      <c r="Q1" s="63" t="s">
        <v>3</v>
      </c>
      <c r="R1" s="64"/>
      <c r="S1" s="63" t="s">
        <v>11</v>
      </c>
      <c r="T1" s="64"/>
      <c r="U1" s="63" t="s">
        <v>8</v>
      </c>
      <c r="V1" s="64"/>
      <c r="W1" s="63" t="s">
        <v>5</v>
      </c>
      <c r="X1" s="64"/>
      <c r="Y1" s="63" t="s">
        <v>2</v>
      </c>
      <c r="Z1" s="64"/>
      <c r="AA1" s="63" t="s">
        <v>9</v>
      </c>
      <c r="AB1" s="64"/>
      <c r="AC1" s="63" t="s">
        <v>12</v>
      </c>
      <c r="AD1" s="64"/>
    </row>
    <row r="2" spans="1:30" x14ac:dyDescent="0.25">
      <c r="A2" s="32"/>
      <c r="B2" s="32">
        <f>IF(A1='Entropic Arte n 4'!C16,1,0)</f>
        <v>0</v>
      </c>
      <c r="C2" s="32"/>
      <c r="D2" s="32">
        <f>IF(C1='Entropic Arte n 4'!D16,1,0)</f>
        <v>0</v>
      </c>
      <c r="E2" s="32"/>
      <c r="F2" s="32">
        <f>IF(E1='Entropic Arte n 4'!E16,1,0)</f>
        <v>0</v>
      </c>
      <c r="G2" s="32"/>
      <c r="H2" s="32">
        <f>IF(G1='Entropic Arte n 4'!F16,1,0)</f>
        <v>0</v>
      </c>
      <c r="I2" s="32"/>
      <c r="J2" s="32">
        <f>IF(I1='Entropic Arte n 4'!I16,1,0)</f>
        <v>0</v>
      </c>
      <c r="K2" s="32"/>
      <c r="L2" s="32">
        <f>IF(K1='Entropic Arte n 4'!K16,1,0)</f>
        <v>0</v>
      </c>
      <c r="M2" s="32"/>
      <c r="N2" s="32">
        <f>IF(M1='Entropic Arte n 4'!M16,1,0)</f>
        <v>0</v>
      </c>
      <c r="O2" s="32"/>
      <c r="P2" s="32">
        <f>IF(O1='Entropic Arte n 4'!O16,1,0)</f>
        <v>0</v>
      </c>
      <c r="Q2" s="32"/>
      <c r="R2" s="32">
        <f>IF(Q1='Entropic Arte n 4'!Q16,1,0)</f>
        <v>0</v>
      </c>
      <c r="S2" s="32"/>
      <c r="T2" s="32">
        <f>IF(S1='Entropic Arte n 4'!S16,1,0)</f>
        <v>0</v>
      </c>
      <c r="U2" s="32"/>
      <c r="V2" s="32">
        <f>IF(U1='Entropic Arte n 4'!U16,1,0)</f>
        <v>0</v>
      </c>
      <c r="W2" s="32"/>
      <c r="X2" s="32">
        <f>IF(W1='Entropic Arte n 4'!W16,1,0)</f>
        <v>0</v>
      </c>
      <c r="Y2" s="32"/>
      <c r="Z2" s="32">
        <f>IF(Y1='Entropic Arte n 4'!Y16,1,0)</f>
        <v>0</v>
      </c>
      <c r="AA2" s="32"/>
      <c r="AB2" s="32">
        <f>IF(AA1='Entropic Arte n 4'!AA16,1,0)</f>
        <v>0</v>
      </c>
      <c r="AC2" s="32"/>
      <c r="AD2" s="32">
        <f>IF(AC1='Entropic Arte n 4'!AC16,1,0)</f>
        <v>0</v>
      </c>
    </row>
    <row r="3" spans="1:30" x14ac:dyDescent="0.25">
      <c r="A3" s="33" t="s">
        <v>18</v>
      </c>
      <c r="B3" s="32">
        <f>SUM(B2:AD2)</f>
        <v>0</v>
      </c>
      <c r="C3" s="62" t="str">
        <f>CONCATENATE(C4,A4,A5,D5,E5,H5,I5,L5)</f>
        <v>Sequenza corretta, complimenti! Sei passato per un'altra opera d'arte. Riguardo a quest'ultima, "La Crocifissione bianca" sapresti dirmi chi ne è l'autore, tra i seguenti? Beato Angelico; Marc Chagall; Artemisia Gentileschi.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1:30" x14ac:dyDescent="0.25">
      <c r="A4" s="35" t="s">
        <v>21</v>
      </c>
      <c r="B4" s="35"/>
      <c r="C4" s="62" t="s">
        <v>47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</row>
    <row r="5" spans="1:30" x14ac:dyDescent="0.25">
      <c r="A5" s="62" t="s">
        <v>44</v>
      </c>
      <c r="B5" s="62"/>
      <c r="C5" s="62"/>
      <c r="D5" s="35" t="s">
        <v>24</v>
      </c>
      <c r="E5" s="62" t="s">
        <v>45</v>
      </c>
      <c r="F5" s="62"/>
      <c r="G5" s="62"/>
      <c r="H5" s="35" t="s">
        <v>24</v>
      </c>
      <c r="I5" s="62" t="s">
        <v>46</v>
      </c>
      <c r="J5" s="62"/>
      <c r="K5" s="62"/>
      <c r="L5" s="35" t="s">
        <v>23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0" x14ac:dyDescent="0.25">
      <c r="A6" s="38" t="s">
        <v>19</v>
      </c>
      <c r="B6" s="62" t="s">
        <v>45</v>
      </c>
      <c r="C6" s="62"/>
      <c r="D6" s="62"/>
      <c r="E6" s="62"/>
      <c r="F6" s="62"/>
      <c r="G6" s="32" t="str">
        <f>CONCATENATE(K6,L6,M6,N6,O6)</f>
        <v>Perfetto, si tratta infatti del Marc Chagall</v>
      </c>
      <c r="H6" s="32"/>
      <c r="I6" s="32"/>
      <c r="J6" s="32"/>
      <c r="K6" s="32" t="s">
        <v>25</v>
      </c>
      <c r="L6" s="32" t="str">
        <f>B6</f>
        <v>Marc Chagall</v>
      </c>
      <c r="M6" s="32"/>
      <c r="N6" s="32"/>
      <c r="O6" s="32"/>
      <c r="P6" s="39" t="s">
        <v>22</v>
      </c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</row>
    <row r="7" spans="1:30" x14ac:dyDescent="0.25">
      <c r="A7" s="32">
        <f>'Entropic Arte n 4'!C19</f>
        <v>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</row>
    <row r="9" spans="1:30" x14ac:dyDescent="0.25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</row>
    <row r="10" spans="1:30" x14ac:dyDescent="0.25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</row>
    <row r="11" spans="1:30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</row>
    <row r="12" spans="1:30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</row>
    <row r="13" spans="1:30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</row>
    <row r="14" spans="1:30" x14ac:dyDescent="0.2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</row>
    <row r="15" spans="1:30" x14ac:dyDescent="0.25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</row>
    <row r="16" spans="1:30" x14ac:dyDescent="0.2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</row>
    <row r="17" spans="1:30" x14ac:dyDescent="0.2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</row>
    <row r="18" spans="1:30" x14ac:dyDescent="0.25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</row>
  </sheetData>
  <sheetProtection algorithmName="SHA-512" hashValue="mqtFMuRIJAeoF4H0IoMvrSOLTpYMDVPkbCr1IzFfNin+KTYpb/P3g96oo1n3oX/UVJrgHPloTpOOqtHNrH4dNg==" saltValue="IpnTiEv37rJHVnA+l8CS4w==" spinCount="100000" sheet="1" objects="1" scenarios="1" selectLockedCells="1" selectUnlockedCells="1"/>
  <mergeCells count="21"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B6:F6"/>
    <mergeCell ref="A5:C5"/>
    <mergeCell ref="E5:G5"/>
    <mergeCell ref="I5:K5"/>
    <mergeCell ref="M1:N1"/>
    <mergeCell ref="C4:AD4"/>
    <mergeCell ref="Y1:Z1"/>
    <mergeCell ref="AA1:AB1"/>
    <mergeCell ref="AC1:AD1"/>
    <mergeCell ref="C3:AD3"/>
    <mergeCell ref="U1:V1"/>
    <mergeCell ref="W1:X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Arte n 4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2026-03-14T18:59:21Z</dcterms:modified>
</cp:coreProperties>
</file>