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323"/>
  </bookViews>
  <sheets>
    <sheet name="Schema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D10" i="3" l="1"/>
  <c r="L24" i="3"/>
  <c r="K24" i="3"/>
  <c r="J24" i="3"/>
  <c r="I24" i="3"/>
  <c r="H24" i="3"/>
  <c r="G24" i="3"/>
  <c r="F24" i="3"/>
  <c r="E24" i="3"/>
  <c r="D24" i="3"/>
  <c r="C24" i="3"/>
  <c r="B24" i="3"/>
  <c r="A24" i="3"/>
  <c r="A22" i="3"/>
  <c r="B22" i="3"/>
  <c r="C22" i="3"/>
  <c r="D22" i="3"/>
  <c r="E22" i="3"/>
  <c r="F22" i="3"/>
  <c r="G22" i="3"/>
  <c r="H22" i="3"/>
  <c r="I22" i="3"/>
  <c r="J22" i="3"/>
  <c r="K22" i="3"/>
  <c r="L22" i="3"/>
  <c r="L20" i="3"/>
  <c r="K20" i="3"/>
  <c r="J20" i="3"/>
  <c r="I20" i="3"/>
  <c r="H20" i="3"/>
  <c r="G20" i="3"/>
  <c r="F20" i="3"/>
  <c r="E20" i="3"/>
  <c r="D20" i="3"/>
  <c r="C20" i="3"/>
  <c r="B20" i="3"/>
  <c r="A20" i="3"/>
  <c r="A18" i="3"/>
  <c r="B18" i="3"/>
  <c r="C18" i="3"/>
  <c r="D18" i="3"/>
  <c r="E18" i="3"/>
  <c r="F18" i="3"/>
  <c r="G18" i="3"/>
  <c r="H18" i="3"/>
  <c r="I18" i="3"/>
  <c r="J18" i="3"/>
  <c r="K18" i="3"/>
  <c r="L18" i="3"/>
  <c r="L16" i="3"/>
  <c r="K16" i="3"/>
  <c r="J16" i="3"/>
  <c r="I16" i="3"/>
  <c r="H16" i="3"/>
  <c r="G16" i="3"/>
  <c r="F16" i="3"/>
  <c r="E16" i="3"/>
  <c r="D16" i="3"/>
  <c r="C16" i="3"/>
  <c r="B16" i="3"/>
  <c r="A16" i="3"/>
  <c r="A14" i="3"/>
  <c r="B14" i="3"/>
  <c r="C14" i="3"/>
  <c r="D14" i="3"/>
  <c r="E14" i="3"/>
  <c r="F14" i="3"/>
  <c r="G14" i="3"/>
  <c r="H14" i="3"/>
  <c r="I14" i="3"/>
  <c r="J14" i="3"/>
  <c r="K14" i="3"/>
  <c r="L14" i="3"/>
  <c r="L12" i="3"/>
  <c r="K12" i="3"/>
  <c r="J12" i="3"/>
  <c r="I12" i="3"/>
  <c r="H12" i="3"/>
  <c r="G12" i="3"/>
  <c r="F12" i="3"/>
  <c r="E12" i="3"/>
  <c r="D12" i="3"/>
  <c r="C12" i="3"/>
  <c r="B12" i="3"/>
  <c r="A12" i="3"/>
  <c r="L10" i="3"/>
  <c r="K10" i="3"/>
  <c r="J10" i="3"/>
  <c r="I10" i="3"/>
  <c r="H10" i="3"/>
  <c r="G10" i="3"/>
  <c r="F10" i="3"/>
  <c r="E10" i="3"/>
  <c r="C10" i="3"/>
  <c r="B10" i="3"/>
  <c r="A10" i="3"/>
  <c r="L8" i="3"/>
  <c r="K8" i="3"/>
  <c r="J8" i="3"/>
  <c r="I8" i="3"/>
  <c r="H8" i="3"/>
  <c r="G8" i="3"/>
  <c r="F8" i="3"/>
  <c r="E8" i="3"/>
  <c r="D8" i="3"/>
  <c r="C8" i="3"/>
  <c r="B8" i="3"/>
  <c r="A8" i="3"/>
  <c r="L6" i="3"/>
  <c r="K6" i="3"/>
  <c r="J6" i="3"/>
  <c r="I6" i="3"/>
  <c r="H6" i="3"/>
  <c r="G6" i="3"/>
  <c r="F6" i="3"/>
  <c r="E6" i="3"/>
  <c r="D6" i="3"/>
  <c r="C6" i="3"/>
  <c r="B6" i="3"/>
  <c r="A6" i="3"/>
  <c r="L4" i="3"/>
  <c r="K4" i="3"/>
  <c r="J4" i="3"/>
  <c r="I4" i="3"/>
  <c r="H4" i="3"/>
  <c r="G4" i="3"/>
  <c r="F4" i="3"/>
  <c r="E4" i="3"/>
  <c r="D4" i="3"/>
  <c r="C4" i="3"/>
  <c r="B4" i="3"/>
  <c r="A4" i="3"/>
  <c r="L2" i="3"/>
  <c r="K2" i="3"/>
  <c r="J2" i="3"/>
  <c r="I2" i="3"/>
  <c r="H2" i="3"/>
  <c r="G2" i="3"/>
  <c r="F2" i="3"/>
  <c r="E2" i="3"/>
  <c r="D2" i="3"/>
  <c r="C2" i="3"/>
  <c r="B2" i="3"/>
  <c r="A2" i="3"/>
  <c r="A27" i="3" l="1"/>
  <c r="Y24" i="3"/>
  <c r="X24" i="3"/>
  <c r="W24" i="3"/>
  <c r="V24" i="3"/>
  <c r="U24" i="3"/>
  <c r="T24" i="3"/>
  <c r="S24" i="3"/>
  <c r="R24" i="3"/>
  <c r="Q24" i="3"/>
  <c r="P24" i="3"/>
  <c r="O24" i="3"/>
  <c r="N24" i="3"/>
  <c r="Y22" i="3"/>
  <c r="X22" i="3"/>
  <c r="W22" i="3"/>
  <c r="V22" i="3"/>
  <c r="U22" i="3"/>
  <c r="T22" i="3"/>
  <c r="S22" i="3"/>
  <c r="R22" i="3"/>
  <c r="Q22" i="3"/>
  <c r="P22" i="3"/>
  <c r="O22" i="3"/>
  <c r="N22" i="3"/>
  <c r="Y20" i="3"/>
  <c r="X20" i="3"/>
  <c r="W20" i="3"/>
  <c r="V20" i="3"/>
  <c r="U20" i="3"/>
  <c r="T20" i="3"/>
  <c r="S20" i="3"/>
  <c r="R20" i="3"/>
  <c r="Q20" i="3"/>
  <c r="P20" i="3"/>
  <c r="O20" i="3"/>
  <c r="N20" i="3"/>
  <c r="Y18" i="3"/>
  <c r="X18" i="3"/>
  <c r="W18" i="3"/>
  <c r="V18" i="3"/>
  <c r="U18" i="3"/>
  <c r="T18" i="3"/>
  <c r="S18" i="3"/>
  <c r="R18" i="3"/>
  <c r="Q18" i="3"/>
  <c r="P18" i="3"/>
  <c r="O18" i="3"/>
  <c r="N18" i="3"/>
  <c r="Y16" i="3"/>
  <c r="X16" i="3"/>
  <c r="W16" i="3"/>
  <c r="V16" i="3"/>
  <c r="U16" i="3"/>
  <c r="T16" i="3"/>
  <c r="S16" i="3"/>
  <c r="R16" i="3"/>
  <c r="Q16" i="3"/>
  <c r="P16" i="3"/>
  <c r="O16" i="3"/>
  <c r="N16" i="3"/>
  <c r="Y14" i="3"/>
  <c r="X14" i="3"/>
  <c r="W14" i="3"/>
  <c r="V14" i="3"/>
  <c r="U14" i="3"/>
  <c r="T14" i="3"/>
  <c r="S14" i="3"/>
  <c r="R14" i="3"/>
  <c r="Q14" i="3"/>
  <c r="P14" i="3"/>
  <c r="O14" i="3"/>
  <c r="N14" i="3"/>
  <c r="Y12" i="3"/>
  <c r="X12" i="3"/>
  <c r="W12" i="3"/>
  <c r="V12" i="3"/>
  <c r="U12" i="3"/>
  <c r="T12" i="3"/>
  <c r="S12" i="3"/>
  <c r="R12" i="3"/>
  <c r="Q12" i="3"/>
  <c r="P12" i="3"/>
  <c r="O12" i="3"/>
  <c r="N12" i="3"/>
  <c r="Y10" i="3"/>
  <c r="X10" i="3"/>
  <c r="W10" i="3"/>
  <c r="V10" i="3"/>
  <c r="U10" i="3"/>
  <c r="T10" i="3"/>
  <c r="S10" i="3"/>
  <c r="R10" i="3"/>
  <c r="Q10" i="3"/>
  <c r="P10" i="3"/>
  <c r="O10" i="3"/>
  <c r="N10" i="3"/>
  <c r="Y8" i="3"/>
  <c r="X8" i="3"/>
  <c r="W8" i="3"/>
  <c r="V8" i="3"/>
  <c r="U8" i="3"/>
  <c r="T8" i="3"/>
  <c r="S8" i="3"/>
  <c r="R8" i="3"/>
  <c r="Q8" i="3"/>
  <c r="P8" i="3"/>
  <c r="O8" i="3"/>
  <c r="N8" i="3"/>
  <c r="Y6" i="3"/>
  <c r="X6" i="3"/>
  <c r="W6" i="3"/>
  <c r="V6" i="3"/>
  <c r="U6" i="3"/>
  <c r="T6" i="3"/>
  <c r="S6" i="3"/>
  <c r="R6" i="3"/>
  <c r="Q6" i="3"/>
  <c r="P6" i="3"/>
  <c r="O6" i="3"/>
  <c r="N6" i="3"/>
  <c r="Y4" i="3"/>
  <c r="X4" i="3"/>
  <c r="W4" i="3"/>
  <c r="V4" i="3"/>
  <c r="U4" i="3"/>
  <c r="T4" i="3"/>
  <c r="S4" i="3"/>
  <c r="R4" i="3"/>
  <c r="Q4" i="3"/>
  <c r="P4" i="3"/>
  <c r="O4" i="3"/>
  <c r="N4" i="3"/>
  <c r="Y2" i="3"/>
  <c r="X2" i="3"/>
  <c r="W2" i="3"/>
  <c r="V2" i="3"/>
  <c r="U2" i="3"/>
  <c r="T2" i="3"/>
  <c r="S2" i="3"/>
  <c r="R2" i="3"/>
  <c r="Q2" i="3"/>
  <c r="P2" i="3"/>
  <c r="O2" i="3"/>
  <c r="N2" i="3"/>
  <c r="Z2" i="3" l="1"/>
  <c r="Z6" i="3"/>
  <c r="Z10" i="3"/>
  <c r="Z14" i="3"/>
  <c r="Z18" i="3"/>
  <c r="Z22" i="3"/>
  <c r="Z4" i="3"/>
  <c r="Z12" i="3"/>
  <c r="Z20" i="3"/>
  <c r="Z8" i="3"/>
  <c r="Z16" i="3"/>
  <c r="Z24" i="3"/>
  <c r="Z25" i="3" l="1"/>
  <c r="S2" i="2" s="1"/>
</calcChain>
</file>

<file path=xl/sharedStrings.xml><?xml version="1.0" encoding="utf-8"?>
<sst xmlns="http://schemas.openxmlformats.org/spreadsheetml/2006/main" count="70" uniqueCount="31">
  <si>
    <t>n</t>
  </si>
  <si>
    <t>DEFINIZIONI</t>
  </si>
  <si>
    <t>Verticali</t>
  </si>
  <si>
    <t>Orizzontali</t>
  </si>
  <si>
    <r>
      <t xml:space="preserve">Pubblica d'Acquisto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Relativo alle parti del corpo - </t>
    </r>
    <r>
      <rPr>
        <b/>
        <sz val="8"/>
        <rFont val="Garamond"/>
        <family val="1"/>
      </rPr>
      <t>13.</t>
    </r>
    <r>
      <rPr>
        <sz val="8"/>
        <rFont val="Garamond"/>
        <family val="1"/>
      </rPr>
      <t xml:space="preserve"> Nel bel mezzo </t>
    </r>
  </si>
  <si>
    <r>
      <rPr>
        <b/>
        <sz val="8"/>
        <rFont val="Garamond"/>
        <family val="1"/>
      </rPr>
      <t xml:space="preserve">1. </t>
    </r>
    <r>
      <rPr>
        <sz val="8"/>
        <rFont val="Garamond"/>
        <family val="1"/>
      </rPr>
      <t>Abbellire con ornamenti  o disegni</t>
    </r>
    <r>
      <rPr>
        <sz val="7"/>
        <rFont val="Garamond"/>
        <family val="1"/>
      </rPr>
      <t xml:space="preserve"> -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Offerta </t>
    </r>
  </si>
  <si>
    <t>Attenzione a cambiare ogni volta i riferimenti di cella, perché hanno numeri diversi da schema a schema</t>
  </si>
  <si>
    <r>
      <t>israeliana -</t>
    </r>
    <r>
      <rPr>
        <b/>
        <sz val="8"/>
        <rFont val="Garamond"/>
        <family val="1"/>
      </rPr>
      <t xml:space="preserve"> 20.</t>
    </r>
    <r>
      <rPr>
        <sz val="8"/>
        <rFont val="Garamond"/>
        <family val="1"/>
      </rPr>
      <t xml:space="preserve"> Società per Azioni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Così iniziano molti cognomi - </t>
    </r>
    <r>
      <rPr>
        <b/>
        <sz val="8"/>
        <rFont val="Garamond"/>
        <family val="1"/>
      </rPr>
      <t xml:space="preserve">23. </t>
    </r>
  </si>
  <si>
    <r>
      <t>Antico nome della Thailandia -</t>
    </r>
    <r>
      <rPr>
        <b/>
        <sz val="8"/>
        <rFont val="Garamond"/>
        <family val="1"/>
      </rPr>
      <t xml:space="preserve"> 24.</t>
    </r>
    <r>
      <rPr>
        <sz val="8"/>
        <rFont val="Garamond"/>
        <family val="1"/>
      </rPr>
      <t xml:space="preserve"> Divisione amministrativa in Svizzera -  </t>
    </r>
  </si>
  <si>
    <r>
      <rPr>
        <b/>
        <sz val="8"/>
        <rFont val="Garamond"/>
        <family val="1"/>
      </rPr>
      <t xml:space="preserve">27. </t>
    </r>
    <r>
      <rPr>
        <sz val="8"/>
        <rFont val="Garamond"/>
        <family val="1"/>
      </rPr>
      <t xml:space="preserve"> Il francese "con"  -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 Spremitura verde-giallognola - 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Un conti-</t>
    </r>
  </si>
  <si>
    <r>
      <t xml:space="preserve">nente -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I celebri mattoncini -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Congiunzione prima di una vocale - </t>
    </r>
  </si>
  <si>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Fiume francese affluente del Rodano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Un avverbio che se inizia </t>
    </r>
  </si>
  <si>
    <r>
      <t xml:space="preserve">per "f" è sempre lo stesso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Un Pierino ex campione di sci alpino -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</t>
    </r>
  </si>
  <si>
    <r>
      <t xml:space="preserve">Li  precedono  nella coalizione -  </t>
    </r>
    <r>
      <rPr>
        <b/>
        <sz val="8"/>
        <rFont val="Garamond"/>
        <family val="1"/>
      </rPr>
      <t>39.</t>
    </r>
    <r>
      <rPr>
        <sz val="8"/>
        <rFont val="Garamond"/>
        <family val="1"/>
      </rPr>
      <t xml:space="preserve"> Era la Comunità  Economica Euro-</t>
    </r>
  </si>
  <si>
    <r>
      <t xml:space="preserve">pea - </t>
    </r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 Animale - </t>
    </r>
    <r>
      <rPr>
        <b/>
        <sz val="8"/>
        <rFont val="Garamond"/>
        <family val="1"/>
      </rPr>
      <t xml:space="preserve"> 42.</t>
    </r>
    <r>
      <rPr>
        <sz val="8"/>
        <rFont val="Garamond"/>
        <family val="1"/>
      </rPr>
      <t xml:space="preserve"> Simbolo  dell'Iridio -  </t>
    </r>
    <r>
      <rPr>
        <b/>
        <sz val="8"/>
        <rFont val="Garamond"/>
        <family val="1"/>
      </rPr>
      <t>43.</t>
    </r>
    <r>
      <rPr>
        <sz val="8"/>
        <rFont val="Garamond"/>
        <family val="1"/>
      </rPr>
      <t xml:space="preserve"> Così  sono detti  i van-</t>
    </r>
  </si>
  <si>
    <t>di categoria di meno giovani.</t>
  </si>
  <si>
    <r>
      <t xml:space="preserve">geli di Matteo,  Marco e Luca - </t>
    </r>
    <r>
      <rPr>
        <b/>
        <sz val="8"/>
        <rFont val="Garamond"/>
        <family val="1"/>
      </rPr>
      <t>45.</t>
    </r>
    <r>
      <rPr>
        <sz val="8"/>
        <rFont val="Garamond"/>
        <family val="1"/>
      </rPr>
      <t xml:space="preserve"> Fiume che bagna Berna - </t>
    </r>
    <r>
      <rPr>
        <b/>
        <sz val="8"/>
        <rFont val="Garamond"/>
        <family val="1"/>
      </rPr>
      <t>46.</t>
    </r>
    <r>
      <rPr>
        <sz val="8"/>
        <rFont val="Garamond"/>
        <family val="1"/>
      </rPr>
      <t xml:space="preserve"> Sportivi </t>
    </r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</si>
  <si>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Capitale della Siria - </t>
    </r>
    <r>
      <rPr>
        <b/>
        <sz val="8"/>
        <rFont val="Garamond"/>
        <family val="1"/>
      </rPr>
      <t>2.</t>
    </r>
    <r>
      <rPr>
        <sz val="8"/>
        <rFont val="Garamond"/>
        <family val="1"/>
      </rPr>
      <t xml:space="preserve"> Sigla di Enna - </t>
    </r>
    <r>
      <rPr>
        <b/>
        <sz val="8"/>
        <rFont val="Garamond"/>
        <family val="1"/>
      </rPr>
      <t>3.</t>
    </r>
    <r>
      <rPr>
        <sz val="8"/>
        <rFont val="Garamond"/>
        <family val="1"/>
      </rPr>
      <t xml:space="preserve"> Uno </t>
    </r>
  </si>
  <si>
    <r>
      <t xml:space="preserve">dei figli di Noè - </t>
    </r>
    <r>
      <rPr>
        <b/>
        <sz val="8"/>
        <rFont val="Garamond"/>
        <family val="1"/>
      </rPr>
      <t>4.</t>
    </r>
    <r>
      <rPr>
        <sz val="8"/>
        <rFont val="Garamond"/>
        <family val="1"/>
      </rPr>
      <t xml:space="preserve"> Il Redding di </t>
    </r>
    <r>
      <rPr>
        <i/>
        <sz val="8"/>
        <rFont val="Garamond"/>
        <family val="1"/>
      </rPr>
      <t xml:space="preserve">Sitting on the Dock of the Bay 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5.</t>
    </r>
    <r>
      <rPr>
        <sz val="8"/>
        <rFont val="Garamond"/>
        <family val="1"/>
      </rPr>
      <t xml:space="preserve"> Ben in-</t>
    </r>
  </si>
  <si>
    <r>
      <t xml:space="preserve">naffiato di rugiada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Un gusto di gelato alla frutta-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A Milano c'è quel-</t>
    </r>
  </si>
  <si>
    <r>
      <t xml:space="preserve">lo Ambrosiano - 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L'Umberto de </t>
    </r>
    <r>
      <rPr>
        <i/>
        <sz val="8"/>
        <rFont val="Garamond"/>
        <family val="1"/>
      </rPr>
      <t>Il nome della Rosa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 xml:space="preserve">10. </t>
    </r>
    <r>
      <rPr>
        <sz val="8"/>
        <rFont val="Garamond"/>
        <family val="1"/>
      </rPr>
      <t>È un organismo</t>
    </r>
  </si>
  <si>
    <r>
      <t xml:space="preserve">unicellulare -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Era un lago di cui rimane ben poco -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Il nome dell'ex </t>
    </r>
  </si>
  <si>
    <r>
      <t xml:space="preserve">tennista Pennetta -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Quella svedese la trovi in palestra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Era l'ente </t>
    </r>
  </si>
  <si>
    <r>
      <t xml:space="preserve">radiofonico italiano a metà del '900 -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Si getta nel Tevere a Roma - </t>
    </r>
    <r>
      <rPr>
        <b/>
        <sz val="8"/>
        <rFont val="Garamond"/>
        <family val="1"/>
      </rPr>
      <t xml:space="preserve">25. </t>
    </r>
  </si>
  <si>
    <r>
      <t>Un Paese africano -</t>
    </r>
    <r>
      <rPr>
        <b/>
        <sz val="8"/>
        <rFont val="Garamond"/>
        <family val="1"/>
      </rPr>
      <t xml:space="preserve"> 26.</t>
    </r>
    <r>
      <rPr>
        <sz val="8"/>
        <rFont val="Garamond"/>
        <family val="1"/>
      </rPr>
      <t xml:space="preserve"> Formava una band con Lake e Palmer -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Una</t>
    </r>
  </si>
  <si>
    <r>
      <t xml:space="preserve">Elisabetta modella 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Informati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 La lascia la nave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Il nome di</t>
    </r>
  </si>
  <si>
    <r>
      <t xml:space="preserve">Gnocchi - </t>
    </r>
    <r>
      <rPr>
        <b/>
        <sz val="8"/>
        <rFont val="Garamond"/>
        <family val="1"/>
      </rPr>
      <t>27.</t>
    </r>
    <r>
      <rPr>
        <sz val="8"/>
        <rFont val="Garamond"/>
        <family val="1"/>
      </rPr>
      <t xml:space="preserve">  Si trova  sul web -  </t>
    </r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Lo concede l'orchestra -  </t>
    </r>
    <r>
      <rPr>
        <b/>
        <sz val="8"/>
        <rFont val="Garamond"/>
        <family val="1"/>
      </rPr>
      <t>41.</t>
    </r>
    <r>
      <rPr>
        <sz val="8"/>
        <rFont val="Garamond"/>
        <family val="1"/>
      </rPr>
      <t xml:space="preserve"> Il </t>
    </r>
    <r>
      <rPr>
        <i/>
        <sz val="8"/>
        <rFont val="Garamond"/>
        <family val="1"/>
      </rPr>
      <t xml:space="preserve">bag </t>
    </r>
  </si>
  <si>
    <r>
      <t xml:space="preserve">per la sicurezza in auto - </t>
    </r>
    <r>
      <rPr>
        <b/>
        <sz val="8"/>
        <rFont val="Garamond"/>
        <family val="1"/>
      </rPr>
      <t>44.</t>
    </r>
    <r>
      <rPr>
        <sz val="8"/>
        <rFont val="Garamond"/>
        <family val="1"/>
      </rPr>
      <t xml:space="preserve"> L'inizio della cena.</t>
    </r>
  </si>
  <si>
    <t>Cruciverba 12X12 n. 3</t>
  </si>
  <si>
    <r>
      <t xml:space="preserve">dello sbarco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Voluto, adattato allo scopo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Preposizione semplice - </t>
    </r>
  </si>
  <si>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Associazione Sportiva - </t>
    </r>
    <r>
      <rPr>
        <b/>
        <sz val="8"/>
        <rFont val="Garamond"/>
        <family val="1"/>
      </rPr>
      <t>18.</t>
    </r>
    <r>
      <rPr>
        <sz val="8"/>
        <rFont val="Garamond"/>
        <family val="1"/>
      </rPr>
      <t xml:space="preserve"> Il Santo del Meazza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Compagnia aerea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</si>
</sst>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2"/>
      <color rgb="FF004A48"/>
      <name val="Arial"/>
      <family val="2"/>
    </font>
    <font>
      <sz val="10"/>
      <color rgb="FFFF0000"/>
      <name val="Arial"/>
      <family val="2"/>
    </font>
    <font>
      <sz val="24"/>
      <name val="Wingdings"/>
      <charset val="2"/>
    </font>
    <font>
      <sz val="8"/>
      <name val="Garamond"/>
      <family val="1"/>
    </font>
    <font>
      <b/>
      <sz val="8"/>
      <name val="Garamond"/>
      <family val="1"/>
    </font>
    <font>
      <sz val="14"/>
      <name val="Arial"/>
      <family val="2"/>
    </font>
    <font>
      <sz val="10"/>
      <color rgb="FF001A19"/>
      <name val="Arial"/>
      <family val="2"/>
    </font>
    <font>
      <b/>
      <sz val="10"/>
      <color rgb="FF004A48"/>
      <name val="Arial"/>
      <family val="2"/>
    </font>
    <font>
      <sz val="7"/>
      <name val="Garamond"/>
      <family val="1"/>
    </font>
    <font>
      <b/>
      <sz val="10"/>
      <color rgb="FFFF0000"/>
      <name val="Arial"/>
      <family val="2"/>
    </font>
    <font>
      <i/>
      <sz val="8"/>
      <name val="Garamond"/>
      <family val="1"/>
    </font>
    <font>
      <sz val="6"/>
      <name val="Garamond"/>
      <family val="1"/>
    </font>
    <font>
      <sz val="5"/>
      <color theme="0"/>
      <name val="Arial"/>
      <family val="2"/>
    </font>
    <font>
      <sz val="24"/>
      <color theme="0"/>
      <name val="Wingdings"/>
      <charset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5"/>
      <color theme="0"/>
      <name val="Wingdings"/>
      <charset val="2"/>
    </font>
    <font>
      <sz val="10"/>
      <color theme="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6F89C3"/>
        <bgColor indexed="64"/>
      </patternFill>
    </fill>
    <fill>
      <patternFill patternType="solid">
        <fgColor rgb="FF004A48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rgb="FF004A48"/>
      </bottom>
      <diagonal/>
    </border>
    <border>
      <left/>
      <right/>
      <top style="medium">
        <color rgb="FF004A4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Border="1"/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0" fillId="4" borderId="0" xfId="0" applyFill="1"/>
    <xf numFmtId="0" fontId="13" fillId="0" borderId="0" xfId="0" applyFont="1"/>
    <xf numFmtId="0" fontId="16" fillId="0" borderId="0" xfId="0" applyFont="1" applyBorder="1" applyAlignment="1">
      <alignment horizontal="left" vertical="top"/>
    </xf>
    <xf numFmtId="0" fontId="17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20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1" fillId="5" borderId="22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4A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S46" sqref="S46:AD47"/>
    </sheetView>
  </sheetViews>
  <sheetFormatPr defaultColWidth="2.7109375" defaultRowHeight="14.8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1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ht="16.5" thickBot="1" x14ac:dyDescent="0.25">
      <c r="A2" s="1"/>
      <c r="B2" s="2"/>
      <c r="C2" s="1"/>
      <c r="D2" s="46" t="s">
        <v>28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1"/>
      <c r="Q2" s="2"/>
      <c r="R2" s="1"/>
      <c r="S2" s="49" t="str">
        <f>IF(Foglio1!Z25&gt;0,Foglio1!A27," ")</f>
        <v xml:space="preserve"> </v>
      </c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F2" s="2"/>
      <c r="AG2" s="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ht="5.25" customHeight="1" thickBo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6.75" customHeight="1" x14ac:dyDescent="0.2">
      <c r="A4" s="1"/>
      <c r="B4" s="2"/>
      <c r="C4" s="1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0" t="s">
        <v>0</v>
      </c>
      <c r="M4" s="5">
        <v>9</v>
      </c>
      <c r="N4" s="5">
        <v>10</v>
      </c>
      <c r="O4" s="6">
        <v>11</v>
      </c>
      <c r="P4" s="1"/>
      <c r="Q4" s="2"/>
      <c r="R4" s="1"/>
      <c r="S4" s="41" t="s">
        <v>30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1"/>
      <c r="AF4" s="2"/>
      <c r="AG4" s="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6.75" customHeight="1" x14ac:dyDescent="0.2">
      <c r="A5" s="1"/>
      <c r="B5" s="2"/>
      <c r="C5" s="1"/>
      <c r="D5" s="42"/>
      <c r="E5" s="44"/>
      <c r="F5" s="44"/>
      <c r="G5" s="44"/>
      <c r="H5" s="44"/>
      <c r="I5" s="44"/>
      <c r="J5" s="44"/>
      <c r="K5" s="44"/>
      <c r="L5" s="51"/>
      <c r="M5" s="44"/>
      <c r="N5" s="44"/>
      <c r="O5" s="53"/>
      <c r="P5" s="1"/>
      <c r="Q5" s="2"/>
      <c r="R5" s="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1"/>
      <c r="AF5" s="2"/>
      <c r="AG5" s="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6.75" customHeight="1" x14ac:dyDescent="0.2">
      <c r="A6" s="1"/>
      <c r="B6" s="2"/>
      <c r="C6" s="1"/>
      <c r="D6" s="43"/>
      <c r="E6" s="45"/>
      <c r="F6" s="45"/>
      <c r="G6" s="45"/>
      <c r="H6" s="45"/>
      <c r="I6" s="45"/>
      <c r="J6" s="45"/>
      <c r="K6" s="45"/>
      <c r="L6" s="52"/>
      <c r="M6" s="45"/>
      <c r="N6" s="45"/>
      <c r="O6" s="54"/>
      <c r="P6" s="1"/>
      <c r="Q6" s="2"/>
      <c r="R6" s="1"/>
      <c r="S6" s="41" t="s">
        <v>7</v>
      </c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1"/>
      <c r="AF6" s="2"/>
      <c r="AG6" s="1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6.75" customHeight="1" x14ac:dyDescent="0.2">
      <c r="A7" s="1"/>
      <c r="B7" s="2"/>
      <c r="C7" s="1"/>
      <c r="D7" s="7">
        <v>12</v>
      </c>
      <c r="E7" s="8"/>
      <c r="F7" s="11"/>
      <c r="G7" s="8"/>
      <c r="H7" s="8"/>
      <c r="I7" s="8"/>
      <c r="J7" s="8"/>
      <c r="K7" s="8"/>
      <c r="L7" s="9"/>
      <c r="M7" s="55" t="s">
        <v>0</v>
      </c>
      <c r="N7" s="9">
        <v>13</v>
      </c>
      <c r="O7" s="10"/>
      <c r="P7" s="1"/>
      <c r="Q7" s="2"/>
      <c r="R7" s="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1"/>
      <c r="AF7" s="2"/>
      <c r="AG7" s="1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ht="6.75" customHeight="1" x14ac:dyDescent="0.2">
      <c r="A8" s="1"/>
      <c r="B8" s="2"/>
      <c r="C8" s="1"/>
      <c r="D8" s="42"/>
      <c r="E8" s="44"/>
      <c r="F8" s="44"/>
      <c r="G8" s="44"/>
      <c r="H8" s="44"/>
      <c r="I8" s="44"/>
      <c r="J8" s="44"/>
      <c r="K8" s="44"/>
      <c r="L8" s="44"/>
      <c r="M8" s="51"/>
      <c r="N8" s="44"/>
      <c r="O8" s="53"/>
      <c r="P8" s="1"/>
      <c r="Q8" s="2"/>
      <c r="R8" s="1"/>
      <c r="S8" s="41" t="s">
        <v>8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1"/>
      <c r="AF8" s="2"/>
      <c r="AG8" s="1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6.75" customHeight="1" x14ac:dyDescent="0.2">
      <c r="A9" s="1"/>
      <c r="B9" s="2"/>
      <c r="C9" s="1"/>
      <c r="D9" s="43"/>
      <c r="E9" s="45"/>
      <c r="F9" s="45"/>
      <c r="G9" s="45"/>
      <c r="H9" s="45"/>
      <c r="I9" s="45"/>
      <c r="J9" s="45"/>
      <c r="K9" s="45"/>
      <c r="L9" s="45"/>
      <c r="M9" s="52"/>
      <c r="N9" s="45"/>
      <c r="O9" s="54"/>
      <c r="P9" s="1"/>
      <c r="Q9" s="2"/>
      <c r="R9" s="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1"/>
      <c r="AF9" s="2"/>
      <c r="AG9" s="1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6.75" customHeight="1" x14ac:dyDescent="0.2">
      <c r="A10" s="1"/>
      <c r="B10" s="2"/>
      <c r="C10" s="1"/>
      <c r="D10" s="7"/>
      <c r="E10" s="55" t="s">
        <v>0</v>
      </c>
      <c r="F10" s="9">
        <v>14</v>
      </c>
      <c r="G10" s="11"/>
      <c r="H10" s="11"/>
      <c r="I10" s="11"/>
      <c r="J10" s="11"/>
      <c r="K10" s="9"/>
      <c r="L10" s="55" t="s">
        <v>0</v>
      </c>
      <c r="M10" s="9">
        <v>15</v>
      </c>
      <c r="N10" s="11"/>
      <c r="O10" s="10"/>
      <c r="P10" s="1"/>
      <c r="Q10" s="2"/>
      <c r="R10" s="1"/>
      <c r="S10" s="41" t="s">
        <v>9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1"/>
      <c r="AF10" s="2"/>
      <c r="AG10" s="1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6.75" customHeight="1" x14ac:dyDescent="0.2">
      <c r="A11" s="1"/>
      <c r="B11" s="2"/>
      <c r="C11" s="1"/>
      <c r="D11" s="42"/>
      <c r="E11" s="51"/>
      <c r="F11" s="44"/>
      <c r="G11" s="44"/>
      <c r="H11" s="44"/>
      <c r="I11" s="44"/>
      <c r="J11" s="44"/>
      <c r="K11" s="44"/>
      <c r="L11" s="51"/>
      <c r="M11" s="44"/>
      <c r="N11" s="44"/>
      <c r="O11" s="53"/>
      <c r="P11" s="1"/>
      <c r="Q11" s="2"/>
      <c r="R11" s="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1"/>
      <c r="AF11" s="2"/>
      <c r="AG11" s="1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6.75" customHeight="1" x14ac:dyDescent="0.2">
      <c r="A12" s="1"/>
      <c r="B12" s="2"/>
      <c r="C12" s="1"/>
      <c r="D12" s="43"/>
      <c r="E12" s="52"/>
      <c r="F12" s="45"/>
      <c r="G12" s="45"/>
      <c r="H12" s="45"/>
      <c r="I12" s="45"/>
      <c r="J12" s="45"/>
      <c r="K12" s="45"/>
      <c r="L12" s="52"/>
      <c r="M12" s="45"/>
      <c r="N12" s="45"/>
      <c r="O12" s="54"/>
      <c r="P12" s="1"/>
      <c r="Q12" s="2"/>
      <c r="R12" s="1"/>
      <c r="S12" s="41" t="s">
        <v>10</v>
      </c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1"/>
      <c r="AF12" s="2"/>
      <c r="AG12" s="1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6.75" customHeight="1" x14ac:dyDescent="0.2">
      <c r="A13" s="1"/>
      <c r="B13" s="2"/>
      <c r="C13" s="1"/>
      <c r="D13" s="7">
        <v>16</v>
      </c>
      <c r="E13" s="9">
        <v>17</v>
      </c>
      <c r="F13" s="55" t="s">
        <v>0</v>
      </c>
      <c r="G13" s="9">
        <v>18</v>
      </c>
      <c r="H13" s="9"/>
      <c r="I13" s="9"/>
      <c r="J13" s="9"/>
      <c r="K13" s="55" t="s">
        <v>0</v>
      </c>
      <c r="L13" s="9">
        <v>19</v>
      </c>
      <c r="M13" s="9"/>
      <c r="N13" s="9"/>
      <c r="O13" s="12"/>
      <c r="P13" s="1"/>
      <c r="Q13" s="2"/>
      <c r="R13" s="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1"/>
      <c r="AF13" s="2"/>
      <c r="AG13" s="1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ht="6.75" customHeight="1" x14ac:dyDescent="0.2">
      <c r="A14" s="1"/>
      <c r="B14" s="2"/>
      <c r="C14" s="1"/>
      <c r="D14" s="42"/>
      <c r="E14" s="44"/>
      <c r="F14" s="51"/>
      <c r="G14" s="44"/>
      <c r="H14" s="44"/>
      <c r="I14" s="44"/>
      <c r="J14" s="44"/>
      <c r="K14" s="51"/>
      <c r="L14" s="44"/>
      <c r="M14" s="44"/>
      <c r="N14" s="44"/>
      <c r="O14" s="53"/>
      <c r="P14" s="1"/>
      <c r="Q14" s="2"/>
      <c r="R14" s="1"/>
      <c r="S14" s="41" t="s">
        <v>11</v>
      </c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1"/>
      <c r="AF14" s="2"/>
      <c r="AG14" s="1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ht="6.75" customHeight="1" x14ac:dyDescent="0.2">
      <c r="A15" s="1"/>
      <c r="B15" s="2"/>
      <c r="C15" s="1"/>
      <c r="D15" s="43"/>
      <c r="E15" s="45"/>
      <c r="F15" s="52"/>
      <c r="G15" s="45"/>
      <c r="H15" s="45"/>
      <c r="I15" s="45"/>
      <c r="J15" s="45"/>
      <c r="K15" s="52"/>
      <c r="L15" s="45"/>
      <c r="M15" s="45"/>
      <c r="N15" s="45"/>
      <c r="O15" s="54"/>
      <c r="P15" s="1"/>
      <c r="Q15" s="2"/>
      <c r="R15" s="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1"/>
      <c r="AF15" s="2"/>
      <c r="AG15" s="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ht="6.75" customHeight="1" x14ac:dyDescent="0.2">
      <c r="A16" s="1"/>
      <c r="B16" s="2"/>
      <c r="C16" s="1"/>
      <c r="D16" s="7">
        <v>20</v>
      </c>
      <c r="E16" s="13"/>
      <c r="F16" s="13">
        <v>21</v>
      </c>
      <c r="G16" s="55" t="s">
        <v>0</v>
      </c>
      <c r="H16" s="9">
        <v>22</v>
      </c>
      <c r="I16" s="9"/>
      <c r="J16" s="55" t="s">
        <v>0</v>
      </c>
      <c r="K16" s="9">
        <v>23</v>
      </c>
      <c r="L16" s="9"/>
      <c r="M16" s="9"/>
      <c r="N16" s="11"/>
      <c r="O16" s="60" t="s">
        <v>0</v>
      </c>
      <c r="P16" s="1"/>
      <c r="Q16" s="2"/>
      <c r="R16" s="1"/>
      <c r="S16" s="41" t="s">
        <v>12</v>
      </c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1"/>
      <c r="AF16" s="2"/>
      <c r="AG16" s="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ht="6.75" customHeight="1" x14ac:dyDescent="0.2">
      <c r="A17" s="1"/>
      <c r="B17" s="2"/>
      <c r="C17" s="1"/>
      <c r="D17" s="42"/>
      <c r="E17" s="44"/>
      <c r="F17" s="44"/>
      <c r="G17" s="51"/>
      <c r="H17" s="44"/>
      <c r="I17" s="44"/>
      <c r="J17" s="51"/>
      <c r="K17" s="44"/>
      <c r="L17" s="44"/>
      <c r="M17" s="44"/>
      <c r="N17" s="44"/>
      <c r="O17" s="61"/>
      <c r="P17" s="1"/>
      <c r="Q17" s="2"/>
      <c r="R17" s="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1"/>
      <c r="AF17" s="2"/>
      <c r="AG17" s="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ht="6.75" customHeight="1" x14ac:dyDescent="0.2">
      <c r="A18" s="1"/>
      <c r="B18" s="2"/>
      <c r="C18" s="1"/>
      <c r="D18" s="43"/>
      <c r="E18" s="45"/>
      <c r="F18" s="45"/>
      <c r="G18" s="52"/>
      <c r="H18" s="45"/>
      <c r="I18" s="45"/>
      <c r="J18" s="52"/>
      <c r="K18" s="45"/>
      <c r="L18" s="45"/>
      <c r="M18" s="45"/>
      <c r="N18" s="45"/>
      <c r="O18" s="62"/>
      <c r="P18" s="1"/>
      <c r="Q18" s="2"/>
      <c r="R18" s="1"/>
      <c r="S18" s="58" t="s">
        <v>13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1"/>
      <c r="AF18" s="2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ht="6.75" customHeight="1" x14ac:dyDescent="0.2">
      <c r="A19" s="1"/>
      <c r="B19" s="2"/>
      <c r="C19" s="1"/>
      <c r="D19" s="7">
        <v>24</v>
      </c>
      <c r="E19" s="9"/>
      <c r="F19" s="9"/>
      <c r="G19" s="13">
        <v>25</v>
      </c>
      <c r="H19" s="13"/>
      <c r="I19" s="9"/>
      <c r="J19" s="9">
        <v>26</v>
      </c>
      <c r="K19" s="55" t="s">
        <v>0</v>
      </c>
      <c r="L19" s="9">
        <v>27</v>
      </c>
      <c r="M19" s="9"/>
      <c r="N19" s="9"/>
      <c r="O19" s="14">
        <v>28</v>
      </c>
      <c r="P19" s="1"/>
      <c r="Q19" s="2"/>
      <c r="R19" s="1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1"/>
      <c r="AF19" s="2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ht="6.75" customHeight="1" x14ac:dyDescent="0.2">
      <c r="A20" s="1"/>
      <c r="B20" s="2"/>
      <c r="C20" s="1"/>
      <c r="D20" s="42"/>
      <c r="E20" s="44"/>
      <c r="F20" s="44"/>
      <c r="G20" s="44"/>
      <c r="H20" s="44"/>
      <c r="I20" s="44"/>
      <c r="J20" s="44"/>
      <c r="K20" s="51"/>
      <c r="L20" s="44"/>
      <c r="M20" s="44"/>
      <c r="N20" s="44"/>
      <c r="O20" s="53"/>
      <c r="P20" s="1"/>
      <c r="Q20" s="2"/>
      <c r="R20" s="1"/>
      <c r="S20" s="41" t="s">
        <v>14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1"/>
      <c r="AF20" s="2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ht="6.75" customHeight="1" x14ac:dyDescent="0.2">
      <c r="A21" s="1"/>
      <c r="B21" s="2"/>
      <c r="C21" s="1"/>
      <c r="D21" s="43"/>
      <c r="E21" s="45"/>
      <c r="F21" s="45"/>
      <c r="G21" s="45"/>
      <c r="H21" s="45"/>
      <c r="I21" s="45"/>
      <c r="J21" s="45"/>
      <c r="K21" s="52"/>
      <c r="L21" s="45"/>
      <c r="M21" s="45"/>
      <c r="N21" s="45"/>
      <c r="O21" s="54"/>
      <c r="P21" s="1"/>
      <c r="Q21" s="2"/>
      <c r="R21" s="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1"/>
      <c r="AF21" s="2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ht="6.75" customHeight="1" x14ac:dyDescent="0.2">
      <c r="A22" s="1"/>
      <c r="B22" s="2"/>
      <c r="C22" s="1"/>
      <c r="D22" s="7">
        <v>29</v>
      </c>
      <c r="E22" s="13"/>
      <c r="F22" s="9"/>
      <c r="G22" s="9"/>
      <c r="H22" s="55" t="s">
        <v>0</v>
      </c>
      <c r="I22" s="9">
        <v>30</v>
      </c>
      <c r="J22" s="9"/>
      <c r="K22" s="9">
        <v>31</v>
      </c>
      <c r="L22" s="9"/>
      <c r="M22" s="9"/>
      <c r="N22" s="9"/>
      <c r="O22" s="14"/>
      <c r="P22" s="1"/>
      <c r="Q22" s="2"/>
      <c r="R22" s="1"/>
      <c r="S22" s="41" t="s">
        <v>16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1"/>
      <c r="AF22" s="2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ht="6.75" customHeight="1" x14ac:dyDescent="0.2">
      <c r="A23" s="1"/>
      <c r="B23" s="2"/>
      <c r="C23" s="1"/>
      <c r="D23" s="42"/>
      <c r="E23" s="44"/>
      <c r="F23" s="44"/>
      <c r="G23" s="44"/>
      <c r="H23" s="51"/>
      <c r="I23" s="44"/>
      <c r="J23" s="44"/>
      <c r="K23" s="44"/>
      <c r="L23" s="44"/>
      <c r="M23" s="44"/>
      <c r="N23" s="44"/>
      <c r="O23" s="53"/>
      <c r="P23" s="1"/>
      <c r="Q23" s="2"/>
      <c r="R23" s="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1"/>
      <c r="AF23" s="2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1" ht="6.75" customHeight="1" x14ac:dyDescent="0.2">
      <c r="A24" s="1"/>
      <c r="B24" s="2"/>
      <c r="C24" s="1"/>
      <c r="D24" s="43"/>
      <c r="E24" s="45"/>
      <c r="F24" s="45"/>
      <c r="G24" s="45"/>
      <c r="H24" s="52"/>
      <c r="I24" s="45"/>
      <c r="J24" s="45"/>
      <c r="K24" s="45"/>
      <c r="L24" s="45"/>
      <c r="M24" s="45"/>
      <c r="N24" s="45"/>
      <c r="O24" s="54"/>
      <c r="P24" s="1"/>
      <c r="Q24" s="2"/>
      <c r="R24" s="1"/>
      <c r="S24" s="59" t="s">
        <v>15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1"/>
      <c r="AF24" s="2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ht="6.75" customHeight="1" thickBot="1" x14ac:dyDescent="0.25">
      <c r="A25" s="1"/>
      <c r="B25" s="2"/>
      <c r="C25" s="1"/>
      <c r="D25" s="55" t="s">
        <v>0</v>
      </c>
      <c r="E25" s="13">
        <v>32</v>
      </c>
      <c r="F25" s="13"/>
      <c r="G25" s="13"/>
      <c r="H25" s="13"/>
      <c r="I25" s="55" t="s">
        <v>0</v>
      </c>
      <c r="J25" s="13">
        <v>33</v>
      </c>
      <c r="K25" s="9"/>
      <c r="L25" s="55" t="s">
        <v>0</v>
      </c>
      <c r="M25" s="9">
        <v>34</v>
      </c>
      <c r="N25" s="9"/>
      <c r="O25" s="14"/>
      <c r="P25" s="1"/>
      <c r="Q25" s="2"/>
      <c r="R25" s="1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1"/>
      <c r="AF25" s="2"/>
      <c r="AG25" s="1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ht="6.75" customHeight="1" x14ac:dyDescent="0.2">
      <c r="A26" s="1"/>
      <c r="B26" s="2"/>
      <c r="C26" s="1"/>
      <c r="D26" s="51"/>
      <c r="E26" s="44"/>
      <c r="F26" s="44"/>
      <c r="G26" s="44"/>
      <c r="H26" s="44"/>
      <c r="I26" s="51"/>
      <c r="J26" s="44"/>
      <c r="K26" s="44"/>
      <c r="L26" s="51"/>
      <c r="M26" s="44"/>
      <c r="N26" s="44"/>
      <c r="O26" s="53"/>
      <c r="P26" s="1"/>
      <c r="Q26" s="2"/>
      <c r="R26" s="1"/>
      <c r="S26" s="56" t="s">
        <v>2</v>
      </c>
      <c r="T26" s="56"/>
      <c r="U26" s="56"/>
      <c r="V26" s="56"/>
      <c r="W26" s="63" t="s">
        <v>17</v>
      </c>
      <c r="X26" s="63"/>
      <c r="Y26" s="63"/>
      <c r="Z26" s="63"/>
      <c r="AA26" s="63"/>
      <c r="AB26" s="63"/>
      <c r="AC26" s="63"/>
      <c r="AD26" s="63"/>
      <c r="AE26" s="1"/>
      <c r="AF26" s="2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ht="6.75" customHeight="1" x14ac:dyDescent="0.2">
      <c r="A27" s="1"/>
      <c r="B27" s="2"/>
      <c r="C27" s="1"/>
      <c r="D27" s="52"/>
      <c r="E27" s="45"/>
      <c r="F27" s="45"/>
      <c r="G27" s="45"/>
      <c r="H27" s="45"/>
      <c r="I27" s="52"/>
      <c r="J27" s="45"/>
      <c r="K27" s="45"/>
      <c r="L27" s="52"/>
      <c r="M27" s="45"/>
      <c r="N27" s="45"/>
      <c r="O27" s="54"/>
      <c r="P27" s="1"/>
      <c r="Q27" s="2"/>
      <c r="R27" s="1"/>
      <c r="S27" s="57"/>
      <c r="T27" s="57"/>
      <c r="U27" s="57"/>
      <c r="V27" s="57"/>
      <c r="W27" s="64"/>
      <c r="X27" s="64"/>
      <c r="Y27" s="64"/>
      <c r="Z27" s="64"/>
      <c r="AA27" s="64"/>
      <c r="AB27" s="64"/>
      <c r="AC27" s="64"/>
      <c r="AD27" s="64"/>
      <c r="AE27" s="1"/>
      <c r="AF27" s="2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</row>
    <row r="28" spans="1:51" ht="6.75" customHeight="1" x14ac:dyDescent="0.2">
      <c r="A28" s="1"/>
      <c r="B28" s="2"/>
      <c r="C28" s="1"/>
      <c r="D28" s="7">
        <v>35</v>
      </c>
      <c r="E28" s="13"/>
      <c r="F28" s="9"/>
      <c r="G28" s="9"/>
      <c r="H28" s="55" t="s">
        <v>0</v>
      </c>
      <c r="I28" s="9">
        <v>36</v>
      </c>
      <c r="J28" s="9"/>
      <c r="K28" s="9"/>
      <c r="L28" s="9">
        <v>37</v>
      </c>
      <c r="M28" s="55" t="s">
        <v>0</v>
      </c>
      <c r="N28" s="9">
        <v>38</v>
      </c>
      <c r="O28" s="14"/>
      <c r="P28" s="1"/>
      <c r="Q28" s="2"/>
      <c r="R28" s="1"/>
      <c r="S28" s="41" t="s">
        <v>18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1"/>
      <c r="AF28" s="2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 ht="6.75" customHeight="1" x14ac:dyDescent="0.2">
      <c r="A29" s="1"/>
      <c r="B29" s="2"/>
      <c r="C29" s="1"/>
      <c r="D29" s="42"/>
      <c r="E29" s="44"/>
      <c r="F29" s="44"/>
      <c r="G29" s="44"/>
      <c r="H29" s="51"/>
      <c r="I29" s="44"/>
      <c r="J29" s="44"/>
      <c r="K29" s="44"/>
      <c r="L29" s="44"/>
      <c r="M29" s="51"/>
      <c r="N29" s="44"/>
      <c r="O29" s="53"/>
      <c r="P29" s="1"/>
      <c r="Q29" s="2"/>
      <c r="R29" s="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1"/>
      <c r="AF29" s="2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ht="6.75" customHeight="1" x14ac:dyDescent="0.2">
      <c r="A30" s="1"/>
      <c r="B30" s="2"/>
      <c r="C30" s="1"/>
      <c r="D30" s="43"/>
      <c r="E30" s="45"/>
      <c r="F30" s="45"/>
      <c r="G30" s="45"/>
      <c r="H30" s="52"/>
      <c r="I30" s="45"/>
      <c r="J30" s="45"/>
      <c r="K30" s="45"/>
      <c r="L30" s="45"/>
      <c r="M30" s="52"/>
      <c r="N30" s="45"/>
      <c r="O30" s="54"/>
      <c r="P30" s="1"/>
      <c r="Q30" s="2"/>
      <c r="R30" s="1"/>
      <c r="S30" s="41" t="s">
        <v>19</v>
      </c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1"/>
      <c r="AF30" s="2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 spans="1:51" ht="6.75" customHeight="1" x14ac:dyDescent="0.2">
      <c r="A31" s="1"/>
      <c r="B31" s="2"/>
      <c r="C31" s="1"/>
      <c r="D31" s="7">
        <v>39</v>
      </c>
      <c r="E31" s="13"/>
      <c r="F31" s="9"/>
      <c r="G31" s="55" t="s">
        <v>0</v>
      </c>
      <c r="H31" s="9">
        <v>40</v>
      </c>
      <c r="I31" s="9"/>
      <c r="J31" s="9"/>
      <c r="K31" s="11"/>
      <c r="L31" s="9"/>
      <c r="M31" s="9">
        <v>41</v>
      </c>
      <c r="N31" s="55" t="s">
        <v>0</v>
      </c>
      <c r="O31" s="10"/>
      <c r="P31" s="1"/>
      <c r="Q31" s="2"/>
      <c r="R31" s="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1"/>
      <c r="AF31" s="2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ht="6.75" customHeight="1" x14ac:dyDescent="0.2">
      <c r="A32" s="1"/>
      <c r="B32" s="2"/>
      <c r="C32" s="1"/>
      <c r="D32" s="42"/>
      <c r="E32" s="44"/>
      <c r="F32" s="44"/>
      <c r="G32" s="51"/>
      <c r="H32" s="44"/>
      <c r="I32" s="44"/>
      <c r="J32" s="44"/>
      <c r="K32" s="44"/>
      <c r="L32" s="44"/>
      <c r="M32" s="44"/>
      <c r="N32" s="51"/>
      <c r="O32" s="53"/>
      <c r="P32" s="1"/>
      <c r="Q32" s="2"/>
      <c r="R32" s="1"/>
      <c r="S32" s="59" t="s">
        <v>20</v>
      </c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1"/>
      <c r="AF32" s="2"/>
      <c r="AG32" s="1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</row>
    <row r="33" spans="1:51" ht="6.75" customHeight="1" x14ac:dyDescent="0.2">
      <c r="A33" s="1"/>
      <c r="B33" s="2"/>
      <c r="C33" s="1"/>
      <c r="D33" s="43"/>
      <c r="E33" s="45"/>
      <c r="F33" s="45"/>
      <c r="G33" s="52"/>
      <c r="H33" s="45"/>
      <c r="I33" s="45"/>
      <c r="J33" s="45"/>
      <c r="K33" s="45"/>
      <c r="L33" s="45"/>
      <c r="M33" s="45"/>
      <c r="N33" s="52"/>
      <c r="O33" s="54"/>
      <c r="P33" s="1"/>
      <c r="Q33" s="2"/>
      <c r="R33" s="1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1"/>
      <c r="AF33" s="2"/>
      <c r="AG33" s="1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 ht="6.75" customHeight="1" x14ac:dyDescent="0.2">
      <c r="A34" s="1"/>
      <c r="B34" s="2"/>
      <c r="C34" s="1"/>
      <c r="D34" s="7">
        <v>42</v>
      </c>
      <c r="E34" s="13"/>
      <c r="F34" s="55" t="s">
        <v>0</v>
      </c>
      <c r="G34" s="9">
        <v>43</v>
      </c>
      <c r="H34" s="9"/>
      <c r="I34" s="9"/>
      <c r="J34" s="9"/>
      <c r="K34" s="9"/>
      <c r="L34" s="9"/>
      <c r="M34" s="9"/>
      <c r="N34" s="9">
        <v>44</v>
      </c>
      <c r="O34" s="14"/>
      <c r="P34" s="1"/>
      <c r="Q34" s="2"/>
      <c r="R34" s="1"/>
      <c r="S34" s="59" t="s">
        <v>21</v>
      </c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1"/>
      <c r="AF34" s="2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pans="1:51" ht="6.75" customHeight="1" x14ac:dyDescent="0.2">
      <c r="A35" s="1"/>
      <c r="B35" s="2"/>
      <c r="C35" s="1"/>
      <c r="D35" s="42"/>
      <c r="E35" s="44"/>
      <c r="F35" s="51"/>
      <c r="G35" s="44"/>
      <c r="H35" s="44"/>
      <c r="I35" s="44"/>
      <c r="J35" s="44"/>
      <c r="K35" s="44"/>
      <c r="L35" s="44"/>
      <c r="M35" s="44"/>
      <c r="N35" s="44"/>
      <c r="O35" s="53"/>
      <c r="P35" s="1"/>
      <c r="Q35" s="2"/>
      <c r="R35" s="1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1"/>
      <c r="AF35" s="2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1:51" ht="6.75" customHeight="1" x14ac:dyDescent="0.2">
      <c r="A36" s="1"/>
      <c r="B36" s="2"/>
      <c r="C36" s="1"/>
      <c r="D36" s="43"/>
      <c r="E36" s="45"/>
      <c r="F36" s="52"/>
      <c r="G36" s="45"/>
      <c r="H36" s="45"/>
      <c r="I36" s="45"/>
      <c r="J36" s="45"/>
      <c r="K36" s="45"/>
      <c r="L36" s="45"/>
      <c r="M36" s="45"/>
      <c r="N36" s="45"/>
      <c r="O36" s="54"/>
      <c r="P36" s="1"/>
      <c r="Q36" s="2"/>
      <c r="R36" s="1"/>
      <c r="S36" s="59" t="s">
        <v>22</v>
      </c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1"/>
      <c r="AF36" s="2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</row>
    <row r="37" spans="1:51" ht="6.75" customHeight="1" x14ac:dyDescent="0.2">
      <c r="A37" s="1"/>
      <c r="B37" s="2"/>
      <c r="C37" s="1"/>
      <c r="D37" s="7">
        <v>45</v>
      </c>
      <c r="E37" s="9"/>
      <c r="F37" s="9"/>
      <c r="G37" s="55" t="s">
        <v>0</v>
      </c>
      <c r="H37" s="9">
        <v>46</v>
      </c>
      <c r="I37" s="9"/>
      <c r="J37" s="15"/>
      <c r="K37" s="15"/>
      <c r="L37" s="9"/>
      <c r="M37" s="9"/>
      <c r="N37" s="9"/>
      <c r="O37" s="16"/>
      <c r="P37" s="1"/>
      <c r="Q37" s="2"/>
      <c r="R37" s="1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1"/>
      <c r="AF37" s="2"/>
      <c r="AG37" s="1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ht="6.75" customHeight="1" x14ac:dyDescent="0.2">
      <c r="A38" s="1"/>
      <c r="B38" s="2"/>
      <c r="C38" s="1"/>
      <c r="D38" s="42"/>
      <c r="E38" s="44"/>
      <c r="F38" s="44"/>
      <c r="G38" s="51"/>
      <c r="H38" s="44"/>
      <c r="I38" s="44"/>
      <c r="J38" s="44"/>
      <c r="K38" s="44"/>
      <c r="L38" s="44"/>
      <c r="M38" s="44"/>
      <c r="N38" s="44"/>
      <c r="O38" s="53"/>
      <c r="P38" s="1"/>
      <c r="Q38" s="2"/>
      <c r="R38" s="1"/>
      <c r="S38" s="59" t="s">
        <v>23</v>
      </c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1"/>
      <c r="AF38" s="2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ht="6.75" customHeight="1" thickBot="1" x14ac:dyDescent="0.25">
      <c r="A39" s="1"/>
      <c r="B39" s="2"/>
      <c r="C39" s="1"/>
      <c r="D39" s="76"/>
      <c r="E39" s="73"/>
      <c r="F39" s="73"/>
      <c r="G39" s="75"/>
      <c r="H39" s="73"/>
      <c r="I39" s="73"/>
      <c r="J39" s="73"/>
      <c r="K39" s="73"/>
      <c r="L39" s="73"/>
      <c r="M39" s="73"/>
      <c r="N39" s="73"/>
      <c r="O39" s="74"/>
      <c r="P39" s="1"/>
      <c r="Q39" s="2"/>
      <c r="R39" s="1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1"/>
      <c r="AF39" s="2"/>
      <c r="AG39" s="1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ht="6.75" customHeight="1" thickBot="1" x14ac:dyDescent="0.25">
      <c r="A40" s="1"/>
      <c r="B40" s="2"/>
      <c r="C40" s="1"/>
      <c r="P40" s="1"/>
      <c r="Q40" s="2"/>
      <c r="R40" s="1"/>
      <c r="S40" s="59" t="s">
        <v>24</v>
      </c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1"/>
      <c r="AF40" s="2"/>
      <c r="AG40" s="1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ht="6.75" customHeight="1" x14ac:dyDescent="0.2">
      <c r="A41" s="1"/>
      <c r="B41" s="2"/>
      <c r="C41" s="1"/>
      <c r="F41" s="65" t="s">
        <v>1</v>
      </c>
      <c r="G41" s="66"/>
      <c r="H41" s="66"/>
      <c r="I41" s="66"/>
      <c r="J41" s="66"/>
      <c r="K41" s="66"/>
      <c r="L41" s="66"/>
      <c r="M41" s="67"/>
      <c r="P41" s="1"/>
      <c r="Q41" s="2"/>
      <c r="R41" s="1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1"/>
      <c r="AF41" s="2"/>
      <c r="AG41" s="1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ht="6.75" customHeight="1" thickBot="1" x14ac:dyDescent="0.25">
      <c r="A42" s="1"/>
      <c r="B42" s="2"/>
      <c r="C42" s="1"/>
      <c r="F42" s="68"/>
      <c r="G42" s="69"/>
      <c r="H42" s="69"/>
      <c r="I42" s="69"/>
      <c r="J42" s="69"/>
      <c r="K42" s="69"/>
      <c r="L42" s="69"/>
      <c r="M42" s="70"/>
      <c r="P42" s="1"/>
      <c r="Q42" s="2"/>
      <c r="R42" s="1"/>
      <c r="S42" s="59" t="s">
        <v>25</v>
      </c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1"/>
      <c r="AF42" s="2"/>
      <c r="AG42" s="1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ht="6.75" customHeight="1" x14ac:dyDescent="0.2">
      <c r="A43" s="1"/>
      <c r="B43" s="2"/>
      <c r="C43" s="1"/>
      <c r="F43" s="17"/>
      <c r="G43" s="17"/>
      <c r="H43" s="17"/>
      <c r="I43" s="17"/>
      <c r="J43" s="17"/>
      <c r="K43" s="17"/>
      <c r="L43" s="17"/>
      <c r="M43" s="17"/>
      <c r="P43" s="1"/>
      <c r="Q43" s="2"/>
      <c r="R43" s="1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1"/>
      <c r="AF43" s="2"/>
      <c r="AG43" s="1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</row>
    <row r="44" spans="1:51" ht="6.75" customHeight="1" x14ac:dyDescent="0.2">
      <c r="A44" s="1"/>
      <c r="B44" s="2"/>
      <c r="C44" s="1"/>
      <c r="D44" s="71" t="s">
        <v>3</v>
      </c>
      <c r="E44" s="71"/>
      <c r="F44" s="71"/>
      <c r="G44" s="71"/>
      <c r="H44" s="72" t="s">
        <v>5</v>
      </c>
      <c r="I44" s="72"/>
      <c r="J44" s="72"/>
      <c r="K44" s="72"/>
      <c r="L44" s="72"/>
      <c r="M44" s="72"/>
      <c r="N44" s="72"/>
      <c r="O44" s="72"/>
      <c r="P44" s="1"/>
      <c r="Q44" s="2"/>
      <c r="R44" s="1"/>
      <c r="S44" s="59" t="s">
        <v>26</v>
      </c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1"/>
      <c r="AF44" s="2"/>
      <c r="AG44" s="1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1" ht="6.75" customHeight="1" x14ac:dyDescent="0.2">
      <c r="A45" s="1"/>
      <c r="B45" s="2"/>
      <c r="C45" s="1"/>
      <c r="D45" s="71"/>
      <c r="E45" s="71"/>
      <c r="F45" s="71"/>
      <c r="G45" s="71"/>
      <c r="H45" s="72"/>
      <c r="I45" s="72"/>
      <c r="J45" s="72"/>
      <c r="K45" s="72"/>
      <c r="L45" s="72"/>
      <c r="M45" s="72"/>
      <c r="N45" s="72"/>
      <c r="O45" s="72"/>
      <c r="P45" s="1"/>
      <c r="Q45" s="2"/>
      <c r="R45" s="1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1"/>
      <c r="AF45" s="2"/>
      <c r="AG45" s="1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1" ht="6.75" customHeight="1" x14ac:dyDescent="0.2">
      <c r="A46" s="1"/>
      <c r="B46" s="2"/>
      <c r="C46" s="1"/>
      <c r="D46" s="72" t="s">
        <v>4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1"/>
      <c r="Q46" s="2"/>
      <c r="R46" s="1"/>
      <c r="S46" s="59" t="s">
        <v>27</v>
      </c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1"/>
      <c r="AF46" s="2"/>
      <c r="AG46" s="1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1" ht="6.75" customHeight="1" x14ac:dyDescent="0.2">
      <c r="A47" s="1"/>
      <c r="B47" s="2"/>
      <c r="C47" s="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"/>
      <c r="Q47" s="2"/>
      <c r="R47" s="1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1"/>
      <c r="AF47" s="2"/>
      <c r="AG47" s="1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1" ht="6.75" customHeight="1" x14ac:dyDescent="0.2">
      <c r="A48" s="1"/>
      <c r="B48" s="2"/>
      <c r="C48" s="1"/>
      <c r="D48" s="72" t="s">
        <v>29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1"/>
      <c r="Q48" s="2"/>
      <c r="R48" s="1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"/>
      <c r="AF48" s="2"/>
      <c r="AG48" s="1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1:51" ht="6.75" customHeight="1" x14ac:dyDescent="0.2">
      <c r="A49" s="1"/>
      <c r="B49" s="2"/>
      <c r="C49" s="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"/>
      <c r="Q49" s="2"/>
      <c r="R49" s="1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"/>
      <c r="AF49" s="2"/>
      <c r="AG49" s="1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1:51" ht="5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1:51" ht="1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ht="1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ht="1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1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ht="1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</sheetData>
  <sheetProtection selectLockedCells="1" selectUnlockedCells="1"/>
  <mergeCells count="174">
    <mergeCell ref="S46:AD47"/>
    <mergeCell ref="D46:O47"/>
    <mergeCell ref="D48:O49"/>
    <mergeCell ref="L10:L12"/>
    <mergeCell ref="J11:J12"/>
    <mergeCell ref="E10:E12"/>
    <mergeCell ref="E14:E15"/>
    <mergeCell ref="F13:F15"/>
    <mergeCell ref="K13:K15"/>
    <mergeCell ref="I14:I15"/>
    <mergeCell ref="G16:G18"/>
    <mergeCell ref="K35:K36"/>
    <mergeCell ref="L35:L36"/>
    <mergeCell ref="M35:M36"/>
    <mergeCell ref="N35:N36"/>
    <mergeCell ref="O35:O36"/>
    <mergeCell ref="O32:O33"/>
    <mergeCell ref="K29:K30"/>
    <mergeCell ref="L29:L30"/>
    <mergeCell ref="O29:O30"/>
    <mergeCell ref="L23:L24"/>
    <mergeCell ref="M23:M24"/>
    <mergeCell ref="N23:N24"/>
    <mergeCell ref="L20:L21"/>
    <mergeCell ref="S38:AD39"/>
    <mergeCell ref="S40:AD41"/>
    <mergeCell ref="F41:M42"/>
    <mergeCell ref="S42:AD43"/>
    <mergeCell ref="D44:G45"/>
    <mergeCell ref="H44:O45"/>
    <mergeCell ref="J38:J39"/>
    <mergeCell ref="K38:K39"/>
    <mergeCell ref="L38:L39"/>
    <mergeCell ref="M38:M39"/>
    <mergeCell ref="N38:N39"/>
    <mergeCell ref="O38:O39"/>
    <mergeCell ref="G37:G39"/>
    <mergeCell ref="D38:D39"/>
    <mergeCell ref="E38:E39"/>
    <mergeCell ref="F38:F39"/>
    <mergeCell ref="H38:H39"/>
    <mergeCell ref="I38:I39"/>
    <mergeCell ref="S36:AD37"/>
    <mergeCell ref="S44:AD45"/>
    <mergeCell ref="F34:F36"/>
    <mergeCell ref="S34:AD35"/>
    <mergeCell ref="D35:D36"/>
    <mergeCell ref="E35:E36"/>
    <mergeCell ref="G35:G36"/>
    <mergeCell ref="H35:H36"/>
    <mergeCell ref="I35:I36"/>
    <mergeCell ref="J35:J36"/>
    <mergeCell ref="D32:D33"/>
    <mergeCell ref="E32:E33"/>
    <mergeCell ref="F32:F33"/>
    <mergeCell ref="H32:H33"/>
    <mergeCell ref="J32:J33"/>
    <mergeCell ref="G31:G33"/>
    <mergeCell ref="I32:I33"/>
    <mergeCell ref="E26:E27"/>
    <mergeCell ref="F26:F27"/>
    <mergeCell ref="H26:H27"/>
    <mergeCell ref="J26:J27"/>
    <mergeCell ref="S32:AD33"/>
    <mergeCell ref="D25:D27"/>
    <mergeCell ref="J29:J30"/>
    <mergeCell ref="H28:H30"/>
    <mergeCell ref="M28:M30"/>
    <mergeCell ref="N29:N30"/>
    <mergeCell ref="K26:K27"/>
    <mergeCell ref="L25:L27"/>
    <mergeCell ref="G26:G27"/>
    <mergeCell ref="N31:N33"/>
    <mergeCell ref="S30:AD31"/>
    <mergeCell ref="K32:K33"/>
    <mergeCell ref="L32:L33"/>
    <mergeCell ref="M32:M33"/>
    <mergeCell ref="S28:AD29"/>
    <mergeCell ref="D29:D30"/>
    <mergeCell ref="E29:E30"/>
    <mergeCell ref="F29:F30"/>
    <mergeCell ref="G29:G30"/>
    <mergeCell ref="I29:I30"/>
    <mergeCell ref="J16:J18"/>
    <mergeCell ref="S24:AD25"/>
    <mergeCell ref="N26:N27"/>
    <mergeCell ref="O26:O27"/>
    <mergeCell ref="S22:AD23"/>
    <mergeCell ref="D23:D24"/>
    <mergeCell ref="E23:E24"/>
    <mergeCell ref="G23:G24"/>
    <mergeCell ref="J23:J24"/>
    <mergeCell ref="K23:K24"/>
    <mergeCell ref="L17:L18"/>
    <mergeCell ref="O16:O18"/>
    <mergeCell ref="O23:O24"/>
    <mergeCell ref="D20:D21"/>
    <mergeCell ref="J20:J21"/>
    <mergeCell ref="K19:K21"/>
    <mergeCell ref="M20:M21"/>
    <mergeCell ref="I23:I24"/>
    <mergeCell ref="O20:O21"/>
    <mergeCell ref="H22:H24"/>
    <mergeCell ref="F23:F24"/>
    <mergeCell ref="I25:I27"/>
    <mergeCell ref="S20:AD21"/>
    <mergeCell ref="W26:AD27"/>
    <mergeCell ref="E20:E21"/>
    <mergeCell ref="F20:F21"/>
    <mergeCell ref="G20:G21"/>
    <mergeCell ref="H20:H21"/>
    <mergeCell ref="I20:I21"/>
    <mergeCell ref="D17:D18"/>
    <mergeCell ref="E17:E18"/>
    <mergeCell ref="F17:F18"/>
    <mergeCell ref="I17:I18"/>
    <mergeCell ref="H17:H18"/>
    <mergeCell ref="S14:AD15"/>
    <mergeCell ref="S16:AD17"/>
    <mergeCell ref="K17:K18"/>
    <mergeCell ref="M17:M18"/>
    <mergeCell ref="N17:N18"/>
    <mergeCell ref="S12:AD13"/>
    <mergeCell ref="O11:O12"/>
    <mergeCell ref="S26:V27"/>
    <mergeCell ref="S18:AD19"/>
    <mergeCell ref="S10:AD11"/>
    <mergeCell ref="N20:N21"/>
    <mergeCell ref="M11:M12"/>
    <mergeCell ref="N11:N12"/>
    <mergeCell ref="M14:M15"/>
    <mergeCell ref="N14:N15"/>
    <mergeCell ref="M26:M27"/>
    <mergeCell ref="D11:D12"/>
    <mergeCell ref="F11:F12"/>
    <mergeCell ref="G11:G12"/>
    <mergeCell ref="H11:H12"/>
    <mergeCell ref="O14:O15"/>
    <mergeCell ref="J8:J9"/>
    <mergeCell ref="K8:K9"/>
    <mergeCell ref="L8:L9"/>
    <mergeCell ref="D14:D15"/>
    <mergeCell ref="G14:G15"/>
    <mergeCell ref="H14:H15"/>
    <mergeCell ref="J14:J15"/>
    <mergeCell ref="L14:L15"/>
    <mergeCell ref="I11:I12"/>
    <mergeCell ref="K11:K12"/>
    <mergeCell ref="E8:E9"/>
    <mergeCell ref="F8:F9"/>
    <mergeCell ref="N8:N9"/>
    <mergeCell ref="O8:O9"/>
    <mergeCell ref="S8:AD9"/>
    <mergeCell ref="D8:D9"/>
    <mergeCell ref="G8:G9"/>
    <mergeCell ref="H8:H9"/>
    <mergeCell ref="I8:I9"/>
    <mergeCell ref="D2:O2"/>
    <mergeCell ref="S2:AD2"/>
    <mergeCell ref="L4:L6"/>
    <mergeCell ref="S4:AD5"/>
    <mergeCell ref="D5:D6"/>
    <mergeCell ref="E5:E6"/>
    <mergeCell ref="F5:F6"/>
    <mergeCell ref="G5:G6"/>
    <mergeCell ref="H5:H6"/>
    <mergeCell ref="I5:I6"/>
    <mergeCell ref="J5:J6"/>
    <mergeCell ref="K5:K6"/>
    <mergeCell ref="M5:M6"/>
    <mergeCell ref="N5:N6"/>
    <mergeCell ref="O5:O6"/>
    <mergeCell ref="S6:AD7"/>
    <mergeCell ref="M7:M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D7" sqref="D7"/>
    </sheetView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s="25" customFormat="1" ht="22.5" customHeight="1" x14ac:dyDescent="0.2">
      <c r="A1" s="21">
        <v>1</v>
      </c>
      <c r="B1" s="21">
        <v>2</v>
      </c>
      <c r="C1" s="21">
        <v>3</v>
      </c>
      <c r="D1" s="21">
        <v>4</v>
      </c>
      <c r="E1" s="21">
        <v>5</v>
      </c>
      <c r="F1" s="21">
        <v>6</v>
      </c>
      <c r="G1" s="21">
        <v>7</v>
      </c>
      <c r="H1" s="21">
        <v>8</v>
      </c>
      <c r="I1" s="22" t="s">
        <v>0</v>
      </c>
      <c r="J1" s="23">
        <v>9</v>
      </c>
      <c r="K1" s="23">
        <v>10</v>
      </c>
      <c r="L1" s="24">
        <v>11</v>
      </c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6" s="25" customFormat="1" ht="21" customHeight="1" x14ac:dyDescent="0.2">
      <c r="A2" s="27">
        <f>Schema!D4</f>
        <v>1</v>
      </c>
      <c r="B2" s="27">
        <f>Schema!E4</f>
        <v>2</v>
      </c>
      <c r="C2" s="27">
        <f>Schema!F4</f>
        <v>3</v>
      </c>
      <c r="D2" s="27">
        <f>Schema!G4</f>
        <v>4</v>
      </c>
      <c r="E2" s="27">
        <f>Schema!H4</f>
        <v>5</v>
      </c>
      <c r="F2" s="27">
        <f>Schema!I4</f>
        <v>6</v>
      </c>
      <c r="G2" s="27">
        <f>Schema!J4</f>
        <v>7</v>
      </c>
      <c r="H2" s="27">
        <f>Schema!K4</f>
        <v>8</v>
      </c>
      <c r="I2" s="27" t="str">
        <f>Schema!L4</f>
        <v>n</v>
      </c>
      <c r="J2" s="27">
        <f>Schema!M4</f>
        <v>9</v>
      </c>
      <c r="K2" s="27">
        <f>Schema!N4</f>
        <v>10</v>
      </c>
      <c r="L2" s="27">
        <f>Schema!O4</f>
        <v>11</v>
      </c>
      <c r="N2" s="28" t="str">
        <f t="shared" ref="N2:Y2" si="0">IF(A2=A1,"A","B")</f>
        <v>A</v>
      </c>
      <c r="O2" s="28" t="str">
        <f t="shared" si="0"/>
        <v>A</v>
      </c>
      <c r="P2" s="28" t="str">
        <f t="shared" si="0"/>
        <v>A</v>
      </c>
      <c r="Q2" s="28" t="str">
        <f t="shared" si="0"/>
        <v>A</v>
      </c>
      <c r="R2" s="28" t="str">
        <f t="shared" si="0"/>
        <v>A</v>
      </c>
      <c r="S2" s="28" t="str">
        <f t="shared" si="0"/>
        <v>A</v>
      </c>
      <c r="T2" s="28" t="str">
        <f t="shared" si="0"/>
        <v>A</v>
      </c>
      <c r="U2" s="28" t="str">
        <f t="shared" si="0"/>
        <v>A</v>
      </c>
      <c r="V2" s="28" t="str">
        <f t="shared" si="0"/>
        <v>A</v>
      </c>
      <c r="W2" s="28" t="str">
        <f t="shared" si="0"/>
        <v>A</v>
      </c>
      <c r="X2" s="28" t="str">
        <f t="shared" si="0"/>
        <v>A</v>
      </c>
      <c r="Y2" s="28" t="str">
        <f t="shared" si="0"/>
        <v>A</v>
      </c>
      <c r="Z2" s="28">
        <f>COUNTIF(N2:Y2,"B")</f>
        <v>0</v>
      </c>
    </row>
    <row r="3" spans="1:26" s="25" customFormat="1" ht="22.5" customHeight="1" x14ac:dyDescent="0.2">
      <c r="A3" s="29">
        <v>12</v>
      </c>
      <c r="B3" s="30"/>
      <c r="C3" s="31"/>
      <c r="D3" s="30"/>
      <c r="E3" s="30"/>
      <c r="F3" s="30"/>
      <c r="G3" s="30"/>
      <c r="H3" s="30"/>
      <c r="I3" s="32"/>
      <c r="J3" s="22" t="s">
        <v>0</v>
      </c>
      <c r="K3" s="32">
        <v>13</v>
      </c>
      <c r="L3" s="33"/>
      <c r="N3" s="28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6" s="25" customFormat="1" ht="21" customHeight="1" x14ac:dyDescent="0.2">
      <c r="A4" s="27">
        <f>Schema!D7</f>
        <v>12</v>
      </c>
      <c r="B4" s="27">
        <f>Schema!E7</f>
        <v>0</v>
      </c>
      <c r="C4" s="27">
        <f>Schema!F7</f>
        <v>0</v>
      </c>
      <c r="D4" s="27">
        <f>Schema!G7</f>
        <v>0</v>
      </c>
      <c r="E4" s="27">
        <f>Schema!H7</f>
        <v>0</v>
      </c>
      <c r="F4" s="27">
        <f>Schema!I7</f>
        <v>0</v>
      </c>
      <c r="G4" s="27">
        <f>Schema!J7</f>
        <v>0</v>
      </c>
      <c r="H4" s="27">
        <f>Schema!K7</f>
        <v>0</v>
      </c>
      <c r="I4" s="27">
        <f>Schema!L7</f>
        <v>0</v>
      </c>
      <c r="J4" s="27" t="str">
        <f>Schema!M7</f>
        <v>n</v>
      </c>
      <c r="K4" s="27">
        <f>Schema!N7</f>
        <v>13</v>
      </c>
      <c r="L4" s="27">
        <f>Schema!O7</f>
        <v>0</v>
      </c>
      <c r="N4" s="28" t="str">
        <f t="shared" ref="N4:Y4" si="1">IF(A4=A3,"A","B")</f>
        <v>A</v>
      </c>
      <c r="O4" s="28" t="str">
        <f t="shared" si="1"/>
        <v>A</v>
      </c>
      <c r="P4" s="28" t="str">
        <f t="shared" si="1"/>
        <v>A</v>
      </c>
      <c r="Q4" s="28" t="str">
        <f t="shared" si="1"/>
        <v>A</v>
      </c>
      <c r="R4" s="28" t="str">
        <f t="shared" si="1"/>
        <v>A</v>
      </c>
      <c r="S4" s="28" t="str">
        <f t="shared" si="1"/>
        <v>A</v>
      </c>
      <c r="T4" s="28" t="str">
        <f t="shared" si="1"/>
        <v>A</v>
      </c>
      <c r="U4" s="28" t="str">
        <f t="shared" si="1"/>
        <v>A</v>
      </c>
      <c r="V4" s="28" t="str">
        <f t="shared" si="1"/>
        <v>A</v>
      </c>
      <c r="W4" s="28" t="str">
        <f t="shared" si="1"/>
        <v>A</v>
      </c>
      <c r="X4" s="28" t="str">
        <f t="shared" si="1"/>
        <v>A</v>
      </c>
      <c r="Y4" s="28" t="str">
        <f t="shared" si="1"/>
        <v>A</v>
      </c>
      <c r="Z4" s="28">
        <f>COUNTIF(N4:Y4,"B")</f>
        <v>0</v>
      </c>
    </row>
    <row r="5" spans="1:26" s="25" customFormat="1" ht="22.5" customHeight="1" x14ac:dyDescent="0.2">
      <c r="A5" s="29"/>
      <c r="B5" s="22" t="s">
        <v>0</v>
      </c>
      <c r="C5" s="32">
        <v>14</v>
      </c>
      <c r="D5" s="31"/>
      <c r="E5" s="31"/>
      <c r="F5" s="31"/>
      <c r="G5" s="31"/>
      <c r="H5" s="32"/>
      <c r="I5" s="22" t="s">
        <v>0</v>
      </c>
      <c r="J5" s="32">
        <v>15</v>
      </c>
      <c r="K5" s="31"/>
      <c r="L5" s="33"/>
      <c r="N5" s="28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6" s="25" customFormat="1" ht="21" customHeight="1" x14ac:dyDescent="0.2">
      <c r="A6" s="27">
        <f>Schema!D10</f>
        <v>0</v>
      </c>
      <c r="B6" s="27" t="str">
        <f>Schema!E10</f>
        <v>n</v>
      </c>
      <c r="C6" s="27">
        <f>Schema!F10</f>
        <v>14</v>
      </c>
      <c r="D6" s="27">
        <f>Schema!G10</f>
        <v>0</v>
      </c>
      <c r="E6" s="27">
        <f>Schema!H10</f>
        <v>0</v>
      </c>
      <c r="F6" s="27">
        <f>Schema!I10</f>
        <v>0</v>
      </c>
      <c r="G6" s="27">
        <f>Schema!J10</f>
        <v>0</v>
      </c>
      <c r="H6" s="27">
        <f>Schema!K10</f>
        <v>0</v>
      </c>
      <c r="I6" s="27" t="str">
        <f>Schema!L10</f>
        <v>n</v>
      </c>
      <c r="J6" s="27">
        <f>Schema!M10</f>
        <v>15</v>
      </c>
      <c r="K6" s="27">
        <f>Schema!N10</f>
        <v>0</v>
      </c>
      <c r="L6" s="27">
        <f>Schema!O10</f>
        <v>0</v>
      </c>
      <c r="N6" s="28" t="str">
        <f t="shared" ref="N6:Y6" si="2">IF(A6=A5,"A","B")</f>
        <v>A</v>
      </c>
      <c r="O6" s="28" t="str">
        <f t="shared" si="2"/>
        <v>A</v>
      </c>
      <c r="P6" s="28" t="str">
        <f t="shared" si="2"/>
        <v>A</v>
      </c>
      <c r="Q6" s="28" t="str">
        <f t="shared" si="2"/>
        <v>A</v>
      </c>
      <c r="R6" s="28" t="str">
        <f t="shared" si="2"/>
        <v>A</v>
      </c>
      <c r="S6" s="28" t="str">
        <f t="shared" si="2"/>
        <v>A</v>
      </c>
      <c r="T6" s="28" t="str">
        <f t="shared" si="2"/>
        <v>A</v>
      </c>
      <c r="U6" s="28" t="str">
        <f t="shared" si="2"/>
        <v>A</v>
      </c>
      <c r="V6" s="28" t="str">
        <f t="shared" si="2"/>
        <v>A</v>
      </c>
      <c r="W6" s="28" t="str">
        <f t="shared" si="2"/>
        <v>A</v>
      </c>
      <c r="X6" s="28" t="str">
        <f t="shared" si="2"/>
        <v>A</v>
      </c>
      <c r="Y6" s="28" t="str">
        <f t="shared" si="2"/>
        <v>A</v>
      </c>
      <c r="Z6" s="28">
        <f>COUNTIF(N6:Y6,"B")</f>
        <v>0</v>
      </c>
    </row>
    <row r="7" spans="1:26" s="25" customFormat="1" ht="22.5" customHeight="1" x14ac:dyDescent="0.2">
      <c r="A7" s="29">
        <v>16</v>
      </c>
      <c r="B7" s="32">
        <v>17</v>
      </c>
      <c r="C7" s="22" t="s">
        <v>0</v>
      </c>
      <c r="D7" s="32">
        <v>18</v>
      </c>
      <c r="E7" s="32"/>
      <c r="F7" s="32"/>
      <c r="G7" s="32"/>
      <c r="H7" s="22" t="s">
        <v>0</v>
      </c>
      <c r="I7" s="32">
        <v>19</v>
      </c>
      <c r="J7" s="32"/>
      <c r="K7" s="32"/>
      <c r="L7" s="34"/>
      <c r="N7" s="28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6" s="25" customFormat="1" ht="21" customHeight="1" x14ac:dyDescent="0.2">
      <c r="A8" s="27">
        <f>Schema!D13</f>
        <v>16</v>
      </c>
      <c r="B8" s="27">
        <f>Schema!E13</f>
        <v>17</v>
      </c>
      <c r="C8" s="27" t="str">
        <f>Schema!F13</f>
        <v>n</v>
      </c>
      <c r="D8" s="27">
        <f>Schema!G13</f>
        <v>18</v>
      </c>
      <c r="E8" s="27">
        <f>Schema!H13</f>
        <v>0</v>
      </c>
      <c r="F8" s="27">
        <f>Schema!I13</f>
        <v>0</v>
      </c>
      <c r="G8" s="27">
        <f>Schema!J13</f>
        <v>0</v>
      </c>
      <c r="H8" s="27" t="str">
        <f>Schema!K13</f>
        <v>n</v>
      </c>
      <c r="I8" s="27">
        <f>Schema!L13</f>
        <v>19</v>
      </c>
      <c r="J8" s="27">
        <f>Schema!M13</f>
        <v>0</v>
      </c>
      <c r="K8" s="27">
        <f>Schema!N13</f>
        <v>0</v>
      </c>
      <c r="L8" s="27">
        <f>Schema!O13</f>
        <v>0</v>
      </c>
      <c r="N8" s="28" t="str">
        <f t="shared" ref="N8:Y8" si="3">IF(A8=A7,"A","B")</f>
        <v>A</v>
      </c>
      <c r="O8" s="28" t="str">
        <f t="shared" si="3"/>
        <v>A</v>
      </c>
      <c r="P8" s="28" t="str">
        <f t="shared" si="3"/>
        <v>A</v>
      </c>
      <c r="Q8" s="28" t="str">
        <f t="shared" si="3"/>
        <v>A</v>
      </c>
      <c r="R8" s="28" t="str">
        <f t="shared" si="3"/>
        <v>A</v>
      </c>
      <c r="S8" s="28" t="str">
        <f t="shared" si="3"/>
        <v>A</v>
      </c>
      <c r="T8" s="28" t="str">
        <f t="shared" si="3"/>
        <v>A</v>
      </c>
      <c r="U8" s="28" t="str">
        <f t="shared" si="3"/>
        <v>A</v>
      </c>
      <c r="V8" s="28" t="str">
        <f t="shared" si="3"/>
        <v>A</v>
      </c>
      <c r="W8" s="28" t="str">
        <f t="shared" si="3"/>
        <v>A</v>
      </c>
      <c r="X8" s="28" t="str">
        <f t="shared" si="3"/>
        <v>A</v>
      </c>
      <c r="Y8" s="28" t="str">
        <f t="shared" si="3"/>
        <v>A</v>
      </c>
      <c r="Z8" s="28">
        <f>COUNTIF(N8:Y8,"B")</f>
        <v>0</v>
      </c>
    </row>
    <row r="9" spans="1:26" s="25" customFormat="1" ht="22.5" customHeight="1" x14ac:dyDescent="0.2">
      <c r="A9" s="29">
        <v>20</v>
      </c>
      <c r="B9" s="35"/>
      <c r="C9" s="35">
        <v>21</v>
      </c>
      <c r="D9" s="22" t="s">
        <v>0</v>
      </c>
      <c r="E9" s="32">
        <v>22</v>
      </c>
      <c r="F9" s="32"/>
      <c r="G9" s="22" t="s">
        <v>0</v>
      </c>
      <c r="H9" s="32">
        <v>23</v>
      </c>
      <c r="I9" s="32"/>
      <c r="J9" s="32"/>
      <c r="K9" s="31"/>
      <c r="L9" s="22" t="s">
        <v>0</v>
      </c>
      <c r="N9" s="28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6" s="25" customFormat="1" ht="21" customHeight="1" x14ac:dyDescent="0.2">
      <c r="A10" s="27">
        <f>Schema!D16</f>
        <v>20</v>
      </c>
      <c r="B10" s="27">
        <f>Schema!E16</f>
        <v>0</v>
      </c>
      <c r="C10" s="27">
        <f>Schema!F16</f>
        <v>21</v>
      </c>
      <c r="D10" s="27" t="str">
        <f>Schema!G16</f>
        <v>n</v>
      </c>
      <c r="E10" s="27">
        <f>Schema!H16</f>
        <v>22</v>
      </c>
      <c r="F10" s="27">
        <f>Schema!I16</f>
        <v>0</v>
      </c>
      <c r="G10" s="27" t="str">
        <f>Schema!J16</f>
        <v>n</v>
      </c>
      <c r="H10" s="27">
        <f>Schema!K16</f>
        <v>23</v>
      </c>
      <c r="I10" s="27">
        <f>Schema!L16</f>
        <v>0</v>
      </c>
      <c r="J10" s="27">
        <f>Schema!M16</f>
        <v>0</v>
      </c>
      <c r="K10" s="27">
        <f>Schema!N16</f>
        <v>0</v>
      </c>
      <c r="L10" s="27" t="str">
        <f>Schema!O16</f>
        <v>n</v>
      </c>
      <c r="N10" s="28" t="str">
        <f t="shared" ref="N10:Y10" si="4">IF(A10=A9,"A","B")</f>
        <v>A</v>
      </c>
      <c r="O10" s="28" t="str">
        <f t="shared" si="4"/>
        <v>A</v>
      </c>
      <c r="P10" s="28" t="str">
        <f t="shared" si="4"/>
        <v>A</v>
      </c>
      <c r="Q10" s="28" t="str">
        <f t="shared" si="4"/>
        <v>A</v>
      </c>
      <c r="R10" s="28" t="str">
        <f t="shared" si="4"/>
        <v>A</v>
      </c>
      <c r="S10" s="28" t="str">
        <f t="shared" si="4"/>
        <v>A</v>
      </c>
      <c r="T10" s="28" t="str">
        <f t="shared" si="4"/>
        <v>A</v>
      </c>
      <c r="U10" s="28" t="str">
        <f t="shared" si="4"/>
        <v>A</v>
      </c>
      <c r="V10" s="28" t="str">
        <f t="shared" si="4"/>
        <v>A</v>
      </c>
      <c r="W10" s="28" t="str">
        <f t="shared" si="4"/>
        <v>A</v>
      </c>
      <c r="X10" s="28" t="str">
        <f t="shared" si="4"/>
        <v>A</v>
      </c>
      <c r="Y10" s="28" t="str">
        <f t="shared" si="4"/>
        <v>A</v>
      </c>
      <c r="Z10" s="28">
        <f>COUNTIF(N10:Y10,"B")</f>
        <v>0</v>
      </c>
    </row>
    <row r="11" spans="1:26" s="25" customFormat="1" ht="22.5" customHeight="1" x14ac:dyDescent="0.2">
      <c r="A11" s="29">
        <v>24</v>
      </c>
      <c r="B11" s="32"/>
      <c r="C11" s="32"/>
      <c r="D11" s="35">
        <v>25</v>
      </c>
      <c r="E11" s="35"/>
      <c r="F11" s="32"/>
      <c r="G11" s="32">
        <v>26</v>
      </c>
      <c r="H11" s="22" t="s">
        <v>0</v>
      </c>
      <c r="I11" s="32">
        <v>27</v>
      </c>
      <c r="J11" s="32"/>
      <c r="K11" s="32"/>
      <c r="L11" s="36">
        <v>28</v>
      </c>
      <c r="N11" s="28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6" s="25" customFormat="1" ht="21" customHeight="1" x14ac:dyDescent="0.2">
      <c r="A12" s="27">
        <f>Schema!D19</f>
        <v>24</v>
      </c>
      <c r="B12" s="27">
        <f>Schema!E19</f>
        <v>0</v>
      </c>
      <c r="C12" s="27">
        <f>Schema!F19</f>
        <v>0</v>
      </c>
      <c r="D12" s="27">
        <f>Schema!G19</f>
        <v>25</v>
      </c>
      <c r="E12" s="27">
        <f>Schema!H19</f>
        <v>0</v>
      </c>
      <c r="F12" s="27">
        <f>Schema!I19</f>
        <v>0</v>
      </c>
      <c r="G12" s="27">
        <f>Schema!J19</f>
        <v>26</v>
      </c>
      <c r="H12" s="27" t="str">
        <f>Schema!K19</f>
        <v>n</v>
      </c>
      <c r="I12" s="27">
        <f>Schema!L19</f>
        <v>27</v>
      </c>
      <c r="J12" s="27">
        <f>Schema!M19</f>
        <v>0</v>
      </c>
      <c r="K12" s="27">
        <f>Schema!N19</f>
        <v>0</v>
      </c>
      <c r="L12" s="27">
        <f>Schema!O19</f>
        <v>28</v>
      </c>
      <c r="N12" s="28" t="str">
        <f t="shared" ref="N12:Y12" si="5">IF(A12=A11,"A","B")</f>
        <v>A</v>
      </c>
      <c r="O12" s="28" t="str">
        <f t="shared" si="5"/>
        <v>A</v>
      </c>
      <c r="P12" s="28" t="str">
        <f t="shared" si="5"/>
        <v>A</v>
      </c>
      <c r="Q12" s="28" t="str">
        <f t="shared" si="5"/>
        <v>A</v>
      </c>
      <c r="R12" s="28" t="str">
        <f t="shared" si="5"/>
        <v>A</v>
      </c>
      <c r="S12" s="28" t="str">
        <f t="shared" si="5"/>
        <v>A</v>
      </c>
      <c r="T12" s="28" t="str">
        <f t="shared" si="5"/>
        <v>A</v>
      </c>
      <c r="U12" s="28" t="str">
        <f t="shared" si="5"/>
        <v>A</v>
      </c>
      <c r="V12" s="28" t="str">
        <f t="shared" si="5"/>
        <v>A</v>
      </c>
      <c r="W12" s="28" t="str">
        <f t="shared" si="5"/>
        <v>A</v>
      </c>
      <c r="X12" s="28" t="str">
        <f t="shared" si="5"/>
        <v>A</v>
      </c>
      <c r="Y12" s="28" t="str">
        <f t="shared" si="5"/>
        <v>A</v>
      </c>
      <c r="Z12" s="28">
        <f>COUNTIF(N12:Y12,"B")</f>
        <v>0</v>
      </c>
    </row>
    <row r="13" spans="1:26" s="25" customFormat="1" ht="22.5" customHeight="1" x14ac:dyDescent="0.2">
      <c r="A13" s="29">
        <v>29</v>
      </c>
      <c r="B13" s="35"/>
      <c r="C13" s="32"/>
      <c r="D13" s="32"/>
      <c r="E13" s="22" t="s">
        <v>0</v>
      </c>
      <c r="F13" s="32">
        <v>30</v>
      </c>
      <c r="G13" s="32"/>
      <c r="H13" s="32">
        <v>31</v>
      </c>
      <c r="I13" s="32"/>
      <c r="J13" s="32"/>
      <c r="K13" s="32"/>
      <c r="L13" s="36"/>
      <c r="N13" s="28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6" s="25" customFormat="1" ht="21" customHeight="1" x14ac:dyDescent="0.2">
      <c r="A14" s="27">
        <f>Schema!D22</f>
        <v>29</v>
      </c>
      <c r="B14" s="27">
        <f>Schema!E22</f>
        <v>0</v>
      </c>
      <c r="C14" s="27">
        <f>Schema!F22</f>
        <v>0</v>
      </c>
      <c r="D14" s="27">
        <f>Schema!G22</f>
        <v>0</v>
      </c>
      <c r="E14" s="27" t="str">
        <f>Schema!H22</f>
        <v>n</v>
      </c>
      <c r="F14" s="27">
        <f>Schema!I22</f>
        <v>30</v>
      </c>
      <c r="G14" s="27">
        <f>Schema!J22</f>
        <v>0</v>
      </c>
      <c r="H14" s="27">
        <f>Schema!K22</f>
        <v>31</v>
      </c>
      <c r="I14" s="27">
        <f>Schema!L22</f>
        <v>0</v>
      </c>
      <c r="J14" s="27">
        <f>Schema!M22</f>
        <v>0</v>
      </c>
      <c r="K14" s="27">
        <f>Schema!N22</f>
        <v>0</v>
      </c>
      <c r="L14" s="27">
        <f>Schema!O22</f>
        <v>0</v>
      </c>
      <c r="N14" s="28" t="str">
        <f t="shared" ref="N14:Y14" si="6">IF(A14=A13,"A","B")</f>
        <v>A</v>
      </c>
      <c r="O14" s="28" t="str">
        <f t="shared" si="6"/>
        <v>A</v>
      </c>
      <c r="P14" s="28" t="str">
        <f t="shared" si="6"/>
        <v>A</v>
      </c>
      <c r="Q14" s="28" t="str">
        <f t="shared" si="6"/>
        <v>A</v>
      </c>
      <c r="R14" s="28" t="str">
        <f t="shared" si="6"/>
        <v>A</v>
      </c>
      <c r="S14" s="28" t="str">
        <f t="shared" si="6"/>
        <v>A</v>
      </c>
      <c r="T14" s="28" t="str">
        <f t="shared" si="6"/>
        <v>A</v>
      </c>
      <c r="U14" s="28" t="str">
        <f t="shared" si="6"/>
        <v>A</v>
      </c>
      <c r="V14" s="28" t="str">
        <f t="shared" si="6"/>
        <v>A</v>
      </c>
      <c r="W14" s="28" t="str">
        <f t="shared" si="6"/>
        <v>A</v>
      </c>
      <c r="X14" s="28" t="str">
        <f t="shared" si="6"/>
        <v>A</v>
      </c>
      <c r="Y14" s="28" t="str">
        <f t="shared" si="6"/>
        <v>A</v>
      </c>
      <c r="Z14" s="28">
        <f>COUNTIF(N14:Y14,"B")</f>
        <v>0</v>
      </c>
    </row>
    <row r="15" spans="1:26" s="25" customFormat="1" ht="22.5" customHeight="1" x14ac:dyDescent="0.2">
      <c r="A15" s="22" t="s">
        <v>0</v>
      </c>
      <c r="B15" s="35">
        <v>32</v>
      </c>
      <c r="C15" s="35"/>
      <c r="D15" s="35"/>
      <c r="E15" s="35"/>
      <c r="F15" s="22" t="s">
        <v>0</v>
      </c>
      <c r="G15" s="35">
        <v>33</v>
      </c>
      <c r="H15" s="32"/>
      <c r="I15" s="22" t="s">
        <v>0</v>
      </c>
      <c r="J15" s="32">
        <v>34</v>
      </c>
      <c r="K15" s="32"/>
      <c r="L15" s="36"/>
      <c r="N15" s="2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6" s="25" customFormat="1" ht="21" customHeight="1" x14ac:dyDescent="0.2">
      <c r="A16" s="27" t="str">
        <f>Schema!D25</f>
        <v>n</v>
      </c>
      <c r="B16" s="27">
        <f>Schema!E25</f>
        <v>32</v>
      </c>
      <c r="C16" s="27">
        <f>Schema!F25</f>
        <v>0</v>
      </c>
      <c r="D16" s="27">
        <f>Schema!G25</f>
        <v>0</v>
      </c>
      <c r="E16" s="27">
        <f>Schema!H25</f>
        <v>0</v>
      </c>
      <c r="F16" s="27" t="str">
        <f>Schema!I25</f>
        <v>n</v>
      </c>
      <c r="G16" s="27">
        <f>Schema!J25</f>
        <v>33</v>
      </c>
      <c r="H16" s="27">
        <f>Schema!K25</f>
        <v>0</v>
      </c>
      <c r="I16" s="27" t="str">
        <f>Schema!L25</f>
        <v>n</v>
      </c>
      <c r="J16" s="27">
        <f>Schema!M25</f>
        <v>34</v>
      </c>
      <c r="K16" s="27">
        <f>Schema!N25</f>
        <v>0</v>
      </c>
      <c r="L16" s="27">
        <f>Schema!O25</f>
        <v>0</v>
      </c>
      <c r="N16" s="28" t="str">
        <f t="shared" ref="N16:Y16" si="7">IF(A16=A15,"A","B")</f>
        <v>A</v>
      </c>
      <c r="O16" s="28" t="str">
        <f t="shared" si="7"/>
        <v>A</v>
      </c>
      <c r="P16" s="28" t="str">
        <f t="shared" si="7"/>
        <v>A</v>
      </c>
      <c r="Q16" s="28" t="str">
        <f t="shared" si="7"/>
        <v>A</v>
      </c>
      <c r="R16" s="28" t="str">
        <f t="shared" si="7"/>
        <v>A</v>
      </c>
      <c r="S16" s="28" t="str">
        <f t="shared" si="7"/>
        <v>A</v>
      </c>
      <c r="T16" s="28" t="str">
        <f t="shared" si="7"/>
        <v>A</v>
      </c>
      <c r="U16" s="28" t="str">
        <f t="shared" si="7"/>
        <v>A</v>
      </c>
      <c r="V16" s="28" t="str">
        <f t="shared" si="7"/>
        <v>A</v>
      </c>
      <c r="W16" s="28" t="str">
        <f t="shared" si="7"/>
        <v>A</v>
      </c>
      <c r="X16" s="28" t="str">
        <f t="shared" si="7"/>
        <v>A</v>
      </c>
      <c r="Y16" s="28" t="str">
        <f t="shared" si="7"/>
        <v>A</v>
      </c>
      <c r="Z16" s="28">
        <f>COUNTIF(N16:Y16,"B")</f>
        <v>0</v>
      </c>
    </row>
    <row r="17" spans="1:26" s="25" customFormat="1" ht="22.5" customHeight="1" x14ac:dyDescent="0.2">
      <c r="A17" s="29">
        <v>35</v>
      </c>
      <c r="B17" s="35"/>
      <c r="C17" s="32"/>
      <c r="D17" s="32"/>
      <c r="E17" s="22" t="s">
        <v>0</v>
      </c>
      <c r="F17" s="32">
        <v>36</v>
      </c>
      <c r="G17" s="32"/>
      <c r="H17" s="32"/>
      <c r="I17" s="32">
        <v>37</v>
      </c>
      <c r="J17" s="22" t="s">
        <v>0</v>
      </c>
      <c r="K17" s="32">
        <v>38</v>
      </c>
      <c r="L17" s="36"/>
      <c r="N17" s="2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6" s="25" customFormat="1" ht="21" customHeight="1" x14ac:dyDescent="0.2">
      <c r="A18" s="27">
        <f>Schema!D28</f>
        <v>35</v>
      </c>
      <c r="B18" s="27">
        <f>Schema!E28</f>
        <v>0</v>
      </c>
      <c r="C18" s="27">
        <f>Schema!F28</f>
        <v>0</v>
      </c>
      <c r="D18" s="27">
        <f>Schema!G28</f>
        <v>0</v>
      </c>
      <c r="E18" s="27" t="str">
        <f>Schema!H28</f>
        <v>n</v>
      </c>
      <c r="F18" s="27">
        <f>Schema!I28</f>
        <v>36</v>
      </c>
      <c r="G18" s="27">
        <f>Schema!J28</f>
        <v>0</v>
      </c>
      <c r="H18" s="27">
        <f>Schema!K28</f>
        <v>0</v>
      </c>
      <c r="I18" s="27">
        <f>Schema!L28</f>
        <v>37</v>
      </c>
      <c r="J18" s="27" t="str">
        <f>Schema!M28</f>
        <v>n</v>
      </c>
      <c r="K18" s="27">
        <f>Schema!N28</f>
        <v>38</v>
      </c>
      <c r="L18" s="27">
        <f>Schema!O28</f>
        <v>0</v>
      </c>
      <c r="N18" s="28" t="str">
        <f t="shared" ref="N18:Y18" si="8">IF(A18=A17,"A","B")</f>
        <v>A</v>
      </c>
      <c r="O18" s="28" t="str">
        <f t="shared" si="8"/>
        <v>A</v>
      </c>
      <c r="P18" s="28" t="str">
        <f t="shared" si="8"/>
        <v>A</v>
      </c>
      <c r="Q18" s="28" t="str">
        <f t="shared" si="8"/>
        <v>A</v>
      </c>
      <c r="R18" s="28" t="str">
        <f t="shared" si="8"/>
        <v>A</v>
      </c>
      <c r="S18" s="28" t="str">
        <f t="shared" si="8"/>
        <v>A</v>
      </c>
      <c r="T18" s="28" t="str">
        <f t="shared" si="8"/>
        <v>A</v>
      </c>
      <c r="U18" s="28" t="str">
        <f t="shared" si="8"/>
        <v>A</v>
      </c>
      <c r="V18" s="28" t="str">
        <f t="shared" si="8"/>
        <v>A</v>
      </c>
      <c r="W18" s="28" t="str">
        <f t="shared" si="8"/>
        <v>A</v>
      </c>
      <c r="X18" s="28" t="str">
        <f t="shared" si="8"/>
        <v>A</v>
      </c>
      <c r="Y18" s="28" t="str">
        <f t="shared" si="8"/>
        <v>A</v>
      </c>
      <c r="Z18" s="28">
        <f>COUNTIF(N18:Y18,"B")</f>
        <v>0</v>
      </c>
    </row>
    <row r="19" spans="1:26" s="25" customFormat="1" ht="22.5" customHeight="1" x14ac:dyDescent="0.2">
      <c r="A19" s="29">
        <v>39</v>
      </c>
      <c r="B19" s="35"/>
      <c r="C19" s="32"/>
      <c r="D19" s="22" t="s">
        <v>0</v>
      </c>
      <c r="E19" s="32">
        <v>40</v>
      </c>
      <c r="F19" s="32"/>
      <c r="G19" s="32"/>
      <c r="H19" s="31"/>
      <c r="I19" s="32"/>
      <c r="J19" s="32">
        <v>41</v>
      </c>
      <c r="K19" s="22" t="s">
        <v>0</v>
      </c>
      <c r="L19" s="33"/>
      <c r="N19" s="2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6" s="25" customFormat="1" ht="21" customHeight="1" x14ac:dyDescent="0.2">
      <c r="A20" s="27">
        <f>Schema!D31</f>
        <v>39</v>
      </c>
      <c r="B20" s="27">
        <f>Schema!E31</f>
        <v>0</v>
      </c>
      <c r="C20" s="27">
        <f>Schema!F31</f>
        <v>0</v>
      </c>
      <c r="D20" s="27" t="str">
        <f>Schema!G31</f>
        <v>n</v>
      </c>
      <c r="E20" s="27">
        <f>Schema!H31</f>
        <v>40</v>
      </c>
      <c r="F20" s="27">
        <f>Schema!I31</f>
        <v>0</v>
      </c>
      <c r="G20" s="27">
        <f>Schema!J31</f>
        <v>0</v>
      </c>
      <c r="H20" s="27">
        <f>Schema!K31</f>
        <v>0</v>
      </c>
      <c r="I20" s="27">
        <f>Schema!L31</f>
        <v>0</v>
      </c>
      <c r="J20" s="27">
        <f>Schema!M31</f>
        <v>41</v>
      </c>
      <c r="K20" s="27" t="str">
        <f>Schema!N31</f>
        <v>n</v>
      </c>
      <c r="L20" s="27">
        <f>Schema!O31</f>
        <v>0</v>
      </c>
      <c r="N20" s="28" t="str">
        <f t="shared" ref="N20:Y20" si="9">IF(A20=A19,"A","B")</f>
        <v>A</v>
      </c>
      <c r="O20" s="28" t="str">
        <f t="shared" si="9"/>
        <v>A</v>
      </c>
      <c r="P20" s="28" t="str">
        <f t="shared" si="9"/>
        <v>A</v>
      </c>
      <c r="Q20" s="28" t="str">
        <f t="shared" si="9"/>
        <v>A</v>
      </c>
      <c r="R20" s="28" t="str">
        <f t="shared" si="9"/>
        <v>A</v>
      </c>
      <c r="S20" s="28" t="str">
        <f t="shared" si="9"/>
        <v>A</v>
      </c>
      <c r="T20" s="28" t="str">
        <f t="shared" si="9"/>
        <v>A</v>
      </c>
      <c r="U20" s="28" t="str">
        <f t="shared" si="9"/>
        <v>A</v>
      </c>
      <c r="V20" s="28" t="str">
        <f t="shared" si="9"/>
        <v>A</v>
      </c>
      <c r="W20" s="28" t="str">
        <f t="shared" si="9"/>
        <v>A</v>
      </c>
      <c r="X20" s="28" t="str">
        <f t="shared" si="9"/>
        <v>A</v>
      </c>
      <c r="Y20" s="28" t="str">
        <f t="shared" si="9"/>
        <v>A</v>
      </c>
      <c r="Z20" s="28">
        <f>COUNTIF(N20:Y20,"B")</f>
        <v>0</v>
      </c>
    </row>
    <row r="21" spans="1:26" s="25" customFormat="1" ht="22.5" customHeight="1" x14ac:dyDescent="0.2">
      <c r="A21" s="29">
        <v>42</v>
      </c>
      <c r="B21" s="35"/>
      <c r="C21" s="22" t="s">
        <v>0</v>
      </c>
      <c r="D21" s="32">
        <v>43</v>
      </c>
      <c r="E21" s="32"/>
      <c r="F21" s="32"/>
      <c r="G21" s="32"/>
      <c r="H21" s="32"/>
      <c r="I21" s="32"/>
      <c r="J21" s="32"/>
      <c r="K21" s="32">
        <v>44</v>
      </c>
      <c r="L21" s="36"/>
      <c r="N21" s="2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6" s="25" customFormat="1" ht="21" customHeight="1" x14ac:dyDescent="0.2">
      <c r="A22" s="27">
        <f>Schema!D34</f>
        <v>42</v>
      </c>
      <c r="B22" s="27">
        <f>Schema!E34</f>
        <v>0</v>
      </c>
      <c r="C22" s="27" t="str">
        <f>Schema!F34</f>
        <v>n</v>
      </c>
      <c r="D22" s="27">
        <f>Schema!G34</f>
        <v>43</v>
      </c>
      <c r="E22" s="27">
        <f>Schema!H34</f>
        <v>0</v>
      </c>
      <c r="F22" s="27">
        <f>Schema!I34</f>
        <v>0</v>
      </c>
      <c r="G22" s="27">
        <f>Schema!J34</f>
        <v>0</v>
      </c>
      <c r="H22" s="27">
        <f>Schema!K34</f>
        <v>0</v>
      </c>
      <c r="I22" s="27">
        <f>Schema!L34</f>
        <v>0</v>
      </c>
      <c r="J22" s="27">
        <f>Schema!M34</f>
        <v>0</v>
      </c>
      <c r="K22" s="27">
        <f>Schema!N34</f>
        <v>44</v>
      </c>
      <c r="L22" s="27">
        <f>Schema!O34</f>
        <v>0</v>
      </c>
      <c r="N22" s="28" t="str">
        <f t="shared" ref="N22:Y22" si="10">IF(A22=A21,"A","B")</f>
        <v>A</v>
      </c>
      <c r="O22" s="28" t="str">
        <f t="shared" si="10"/>
        <v>A</v>
      </c>
      <c r="P22" s="28" t="str">
        <f t="shared" si="10"/>
        <v>A</v>
      </c>
      <c r="Q22" s="28" t="str">
        <f t="shared" si="10"/>
        <v>A</v>
      </c>
      <c r="R22" s="28" t="str">
        <f t="shared" si="10"/>
        <v>A</v>
      </c>
      <c r="S22" s="28" t="str">
        <f t="shared" si="10"/>
        <v>A</v>
      </c>
      <c r="T22" s="28" t="str">
        <f t="shared" si="10"/>
        <v>A</v>
      </c>
      <c r="U22" s="28" t="str">
        <f t="shared" si="10"/>
        <v>A</v>
      </c>
      <c r="V22" s="28" t="str">
        <f t="shared" si="10"/>
        <v>A</v>
      </c>
      <c r="W22" s="28" t="str">
        <f t="shared" si="10"/>
        <v>A</v>
      </c>
      <c r="X22" s="28" t="str">
        <f t="shared" si="10"/>
        <v>A</v>
      </c>
      <c r="Y22" s="28" t="str">
        <f t="shared" si="10"/>
        <v>A</v>
      </c>
      <c r="Z22" s="28">
        <f>COUNTIF(N22:Y22,"B")</f>
        <v>0</v>
      </c>
    </row>
    <row r="23" spans="1:26" s="25" customFormat="1" ht="22.5" customHeight="1" x14ac:dyDescent="0.2">
      <c r="A23" s="29">
        <v>45</v>
      </c>
      <c r="B23" s="32"/>
      <c r="C23" s="32"/>
      <c r="D23" s="22" t="s">
        <v>0</v>
      </c>
      <c r="E23" s="32">
        <v>46</v>
      </c>
      <c r="F23" s="32"/>
      <c r="G23" s="37"/>
      <c r="H23" s="37"/>
      <c r="I23" s="32"/>
      <c r="J23" s="32"/>
      <c r="K23" s="32"/>
      <c r="L23" s="38"/>
      <c r="N23" s="28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6" s="25" customFormat="1" ht="22.5" customHeight="1" x14ac:dyDescent="0.2">
      <c r="A24" s="27">
        <f>Schema!D37</f>
        <v>45</v>
      </c>
      <c r="B24" s="27">
        <f>Schema!E37</f>
        <v>0</v>
      </c>
      <c r="C24" s="27">
        <f>Schema!F37</f>
        <v>0</v>
      </c>
      <c r="D24" s="27" t="str">
        <f>Schema!G37</f>
        <v>n</v>
      </c>
      <c r="E24" s="27">
        <f>Schema!H37</f>
        <v>46</v>
      </c>
      <c r="F24" s="27">
        <f>Schema!I37</f>
        <v>0</v>
      </c>
      <c r="G24" s="27">
        <f>Schema!J37</f>
        <v>0</v>
      </c>
      <c r="H24" s="27">
        <f>Schema!K37</f>
        <v>0</v>
      </c>
      <c r="I24" s="27">
        <f>Schema!L37</f>
        <v>0</v>
      </c>
      <c r="J24" s="27">
        <f>Schema!M37</f>
        <v>0</v>
      </c>
      <c r="K24" s="27">
        <f>Schema!N37</f>
        <v>0</v>
      </c>
      <c r="L24" s="27">
        <f>Schema!O37</f>
        <v>0</v>
      </c>
      <c r="N24" s="28" t="str">
        <f t="shared" ref="N24:Y24" si="11">IF(A24=A23,"A","B")</f>
        <v>A</v>
      </c>
      <c r="O24" s="28" t="str">
        <f t="shared" si="11"/>
        <v>A</v>
      </c>
      <c r="P24" s="28" t="str">
        <f t="shared" si="11"/>
        <v>A</v>
      </c>
      <c r="Q24" s="28" t="str">
        <f t="shared" si="11"/>
        <v>A</v>
      </c>
      <c r="R24" s="28" t="str">
        <f t="shared" si="11"/>
        <v>A</v>
      </c>
      <c r="S24" s="28" t="str">
        <f t="shared" si="11"/>
        <v>A</v>
      </c>
      <c r="T24" s="28" t="str">
        <f t="shared" si="11"/>
        <v>A</v>
      </c>
      <c r="U24" s="28" t="str">
        <f t="shared" si="11"/>
        <v>A</v>
      </c>
      <c r="V24" s="28" t="str">
        <f t="shared" si="11"/>
        <v>A</v>
      </c>
      <c r="W24" s="28" t="str">
        <f t="shared" si="11"/>
        <v>A</v>
      </c>
      <c r="X24" s="28" t="str">
        <f t="shared" si="11"/>
        <v>A</v>
      </c>
      <c r="Y24" s="28" t="str">
        <f t="shared" si="11"/>
        <v>A</v>
      </c>
      <c r="Z24" s="28">
        <f>COUNTIF(N24:Y24,"B")</f>
        <v>0</v>
      </c>
    </row>
    <row r="25" spans="1:26" s="25" customFormat="1" ht="21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Z25" s="39">
        <f>SUM(Z2:Z24)</f>
        <v>0</v>
      </c>
    </row>
    <row r="26" spans="1:26" s="25" customFormat="1" ht="12.7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26" s="25" customFormat="1" ht="12.75" customHeight="1" x14ac:dyDescent="0.2">
      <c r="A27" s="40" t="str">
        <f>IF(M16=1," ","Non sovrascrivere sulla riga dei numeri")</f>
        <v>Non sovrascrivere sulla riga dei numeri</v>
      </c>
      <c r="B27" s="40"/>
      <c r="C27" s="40"/>
      <c r="D27" s="40"/>
      <c r="E27" s="40"/>
      <c r="F27" s="40"/>
      <c r="G27" s="40"/>
      <c r="H27" s="40"/>
    </row>
    <row r="29" spans="1:26" x14ac:dyDescent="0.2">
      <c r="A29" s="20" t="s">
        <v>6</v>
      </c>
    </row>
  </sheetData>
  <sheetProtection algorithmName="SHA-512" hashValue="5Afqu/erUMBM6fwCrCzwy4avtwrRjB3wtOR9wff/y9Lc8C1gX/Zh3XWX0CQgSxudHb66fBIMWnYj+niG2XnOiQ==" saltValue="9PcTzTvRh0VJi7z3H4Bcr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2023-11-05T15:40:15Z</cp:lastPrinted>
  <dcterms:created xsi:type="dcterms:W3CDTF">2021-06-19T15:14:08Z</dcterms:created>
  <dcterms:modified xsi:type="dcterms:W3CDTF">2026-06-19T20:14:10Z</dcterms:modified>
</cp:coreProperties>
</file>