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Entropic\"/>
    </mc:Choice>
  </mc:AlternateContent>
  <bookViews>
    <workbookView xWindow="0" yWindow="0" windowWidth="28800" windowHeight="12330"/>
  </bookViews>
  <sheets>
    <sheet name="Entropic Arte n 1" sheetId="1" r:id="rId1"/>
    <sheet name="Foglio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C3" i="2"/>
  <c r="AD2" i="2"/>
  <c r="AB2" i="2"/>
  <c r="Z2" i="2"/>
  <c r="X2" i="2"/>
  <c r="V2" i="2"/>
  <c r="T2" i="2"/>
  <c r="R2" i="2"/>
  <c r="P2" i="2"/>
  <c r="N2" i="2"/>
  <c r="L2" i="2"/>
  <c r="J2" i="2"/>
  <c r="H2" i="2"/>
  <c r="F2" i="2"/>
  <c r="D2" i="2"/>
  <c r="B2" i="2"/>
  <c r="L6" i="2"/>
  <c r="G6" i="2" s="1"/>
  <c r="B3" i="2" l="1"/>
  <c r="T19" i="1"/>
  <c r="U19" i="1" s="1"/>
  <c r="B18" i="1" l="1"/>
</calcChain>
</file>

<file path=xl/sharedStrings.xml><?xml version="1.0" encoding="utf-8"?>
<sst xmlns="http://schemas.openxmlformats.org/spreadsheetml/2006/main" count="66" uniqueCount="49">
  <si>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</si>
  <si>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</si>
  <si>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</si>
  <si>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</si>
  <si>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</si>
  <si>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</si>
  <si>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</si>
  <si>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</si>
  <si>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</si>
  <si>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</si>
  <si>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</si>
  <si>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</si>
  <si>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</si>
  <si>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</si>
  <si>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</si>
  <si>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Il gioco consiste nel partire dal nome del film per arrivare a quello del regista passando da una parola all'altra per legami di vario genere: anagrammi, sostituzione, sottrazione o aggiunta di una lettera, sinonimi, presenza delle due parole nel titolo di un'opera artistica (letteratura, cinema, musica, pittura ecc.) o in un proverbio o modo di dire, in un nome e cognome, oppure per analogie immediate (es.: mano-arto; operaio-lavoro; cielo- stella ecc.)</t>
  </si>
  <si>
    <t>Scrivi qui sotto la sequenza giusta annotando in ordine, nelle caselle sottostanti, la sigla accanto a ogni parola individuata</t>
  </si>
  <si>
    <t>è</t>
  </si>
  <si>
    <t>TOTALE</t>
  </si>
  <si>
    <t>Titolo film</t>
  </si>
  <si>
    <t>PRIMAVERA</t>
  </si>
  <si>
    <t>BOTTICELLI</t>
  </si>
  <si>
    <t>CERVO</t>
  </si>
  <si>
    <t>CORVO</t>
  </si>
  <si>
    <t>FUMETTO</t>
  </si>
  <si>
    <t>FURETTO</t>
  </si>
  <si>
    <t>ERMELLINO</t>
  </si>
  <si>
    <t>DAMA</t>
  </si>
  <si>
    <t>FAMA</t>
  </si>
  <si>
    <t>NOTORIETÀ</t>
  </si>
  <si>
    <t>ATTO</t>
  </si>
  <si>
    <t>ARTO</t>
  </si>
  <si>
    <t>ALA</t>
  </si>
  <si>
    <t>PIUME</t>
  </si>
  <si>
    <t>FIUME</t>
  </si>
  <si>
    <t>SANGRO</t>
  </si>
  <si>
    <t>SANDRO</t>
  </si>
  <si>
    <r>
      <rPr>
        <b/>
        <sz val="36"/>
        <color rgb="FFC00000"/>
        <rFont val="Gadugi"/>
        <family val="2"/>
      </rPr>
      <t>Entropic</t>
    </r>
    <r>
      <rPr>
        <b/>
        <sz val="32"/>
        <color rgb="FFC00000"/>
        <rFont val="Gadugi"/>
        <family val="2"/>
      </rPr>
      <t xml:space="preserve"> - Arte</t>
    </r>
  </si>
  <si>
    <t xml:space="preserve"> </t>
  </si>
  <si>
    <t>Località</t>
  </si>
  <si>
    <t>Museo Czartoryski di Cracovia</t>
  </si>
  <si>
    <t>Museo delle Belle Arti di Lione</t>
  </si>
  <si>
    <t>Palazzo Abatellis di Palermo</t>
  </si>
  <si>
    <t>.</t>
  </si>
  <si>
    <t xml:space="preserve">; </t>
  </si>
  <si>
    <t xml:space="preserve">Perfetto, si tratta infatti del </t>
  </si>
  <si>
    <t>, in Polonia</t>
  </si>
  <si>
    <r>
      <t>Sequenza corretta, complimenti! Sei passato per un'altra opera d'arte. Riguardo a quest'ultima, la "</t>
    </r>
    <r>
      <rPr>
        <i/>
        <sz val="11"/>
        <color theme="0"/>
        <rFont val="Calibri"/>
        <family val="2"/>
        <scheme val="minor"/>
      </rPr>
      <t>Dama con l'ermellino"</t>
    </r>
    <r>
      <rPr>
        <sz val="11"/>
        <color theme="0"/>
        <rFont val="Calibri"/>
        <family val="2"/>
        <scheme val="minor"/>
      </rPr>
      <t xml:space="preserve"> di Leonardo da Vinci, mi sapresti dire quale tra i seguenti musei la ospita?</t>
    </r>
  </si>
  <si>
    <r>
      <t xml:space="preserve">Scrivi qui la risposta </t>
    </r>
    <r>
      <rPr>
        <b/>
        <sz val="8"/>
        <color theme="1" tint="0.34998626667073579"/>
        <rFont val="Wingdings"/>
        <charset val="2"/>
      </rPr>
      <t>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</si>
</sst>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14"/>
      <color indexed="22"/>
      <name val="Arial"/>
      <family val="2"/>
    </font>
    <font>
      <sz val="10"/>
      <color indexed="22"/>
      <name val="Arial"/>
      <family val="2"/>
    </font>
    <font>
      <b/>
      <sz val="32"/>
      <color indexed="9"/>
      <name val="Verdana"/>
      <family val="2"/>
      <charset val="1"/>
    </font>
    <font>
      <b/>
      <sz val="32"/>
      <name val="Courier New"/>
      <family val="3"/>
      <charset val="1"/>
    </font>
    <font>
      <b/>
      <sz val="32"/>
      <color rgb="FFC00000"/>
      <name val="Verdana"/>
      <family val="2"/>
      <charset val="1"/>
    </font>
    <font>
      <b/>
      <sz val="36"/>
      <color rgb="FFC00000"/>
      <name val="Gadugi"/>
      <family val="2"/>
    </font>
    <font>
      <b/>
      <sz val="32"/>
      <color rgb="FFC00000"/>
      <name val="Gadugi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Verdana"/>
      <family val="2"/>
      <charset val="1"/>
    </font>
    <font>
      <b/>
      <sz val="16"/>
      <name val="Courier New"/>
      <family val="3"/>
      <charset val="1"/>
    </font>
    <font>
      <sz val="16"/>
      <name val="Calibri"/>
      <family val="2"/>
      <scheme val="minor"/>
    </font>
    <font>
      <b/>
      <sz val="18"/>
      <name val="Verdana"/>
      <family val="2"/>
      <charset val="1"/>
    </font>
    <font>
      <sz val="14"/>
      <name val="Bodoni MT"/>
      <family val="1"/>
    </font>
    <font>
      <sz val="18"/>
      <color rgb="FFB6ADA6"/>
      <name val="Wingdings"/>
      <charset val="2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</font>
    <font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1" tint="0.34998626667073579"/>
      <name val="Arial"/>
      <family val="2"/>
    </font>
    <font>
      <b/>
      <sz val="8"/>
      <color theme="1" tint="0.34998626667073579"/>
      <name val="Wingdings"/>
      <charset val="2"/>
    </font>
    <font>
      <b/>
      <sz val="29"/>
      <name val="Courier New"/>
      <family val="3"/>
      <charset val="1"/>
    </font>
    <font>
      <b/>
      <sz val="29"/>
      <name val="Courier New"/>
      <family val="3"/>
    </font>
    <font>
      <b/>
      <sz val="11"/>
      <name val="Verdana"/>
      <family val="2"/>
      <charset val="1"/>
    </font>
    <font>
      <i/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6ADA6"/>
        <bgColor indexed="64"/>
      </patternFill>
    </fill>
    <fill>
      <patternFill patternType="solid">
        <fgColor rgb="FFB6ADA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5C0B9"/>
        <bgColor indexed="64"/>
      </patternFill>
    </fill>
    <fill>
      <patternFill patternType="solid">
        <fgColor rgb="FFE5C0B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/>
    <xf numFmtId="0" fontId="22" fillId="0" borderId="0" xfId="0" applyFont="1"/>
    <xf numFmtId="0" fontId="17" fillId="0" borderId="0" xfId="0" applyFont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21" fillId="0" borderId="3" xfId="0" applyFont="1" applyBorder="1" applyAlignment="1">
      <alignment horizontal="center" vertical="center" wrapText="1"/>
    </xf>
    <xf numFmtId="0" fontId="17" fillId="0" borderId="0" xfId="0" applyFont="1" applyAlignment="1"/>
    <xf numFmtId="0" fontId="23" fillId="0" borderId="0" xfId="0" applyFont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29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5C0B9"/>
      <color rgb="FFE5B6C3"/>
      <color rgb="FFDECDC8"/>
      <color rgb="FFB6ADA6"/>
      <color rgb="FFB7A6A5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appogg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opic Capitali n 1"/>
      <sheetName val="Foglio2"/>
    </sheetNames>
    <sheetDataSet>
      <sheetData sheetId="0"/>
      <sheetData sheetId="1">
        <row r="1">
          <cell r="A1" t="str">
            <v>B3</v>
          </cell>
          <cell r="C1" t="str">
            <v>C1</v>
          </cell>
          <cell r="E1" t="str">
            <v>B5</v>
          </cell>
          <cell r="G1" t="str">
            <v>A2</v>
          </cell>
          <cell r="I1" t="str">
            <v>C3</v>
          </cell>
          <cell r="K1" t="str">
            <v>A5</v>
          </cell>
          <cell r="M1" t="str">
            <v>B2</v>
          </cell>
          <cell r="O1" t="str">
            <v>A1</v>
          </cell>
          <cell r="Q1" t="str">
            <v>C4</v>
          </cell>
          <cell r="S1" t="str">
            <v>A3</v>
          </cell>
          <cell r="U1" t="str">
            <v>B4</v>
          </cell>
          <cell r="W1" t="str">
            <v>B1</v>
          </cell>
          <cell r="Y1" t="str">
            <v>C5</v>
          </cell>
          <cell r="AA1" t="str">
            <v>A4</v>
          </cell>
          <cell r="AC1" t="str">
            <v>C2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M21"/>
  <sheetViews>
    <sheetView showGridLines="0" tabSelected="1" workbookViewId="0">
      <selection activeCell="B2" sqref="B2:AD2"/>
    </sheetView>
  </sheetViews>
  <sheetFormatPr defaultColWidth="11.5703125" defaultRowHeight="42.75" x14ac:dyDescent="0.25"/>
  <cols>
    <col min="1" max="1" width="1.42578125" style="1" customWidth="1"/>
    <col min="2" max="4" width="10.7109375" style="1" customWidth="1"/>
    <col min="5" max="5" width="10.7109375" style="3" customWidth="1"/>
    <col min="6" max="6" width="2.140625" style="3" customWidth="1"/>
    <col min="7" max="7" width="2.85546875" style="4" customWidth="1"/>
    <col min="8" max="8" width="5.7109375" style="15" customWidth="1"/>
    <col min="9" max="9" width="5.42578125" style="15" customWidth="1"/>
    <col min="10" max="12" width="5.28515625" style="15" customWidth="1"/>
    <col min="13" max="13" width="5.42578125" style="5" customWidth="1"/>
    <col min="14" max="14" width="5.28515625" style="5" customWidth="1"/>
    <col min="15" max="15" width="4.28515625" style="5" customWidth="1"/>
    <col min="16" max="16" width="6.42578125" style="20" customWidth="1"/>
    <col min="17" max="17" width="5.42578125" style="5" customWidth="1"/>
    <col min="18" max="18" width="5.28515625" style="5" customWidth="1"/>
    <col min="19" max="19" width="5.42578125" style="5" customWidth="1"/>
    <col min="20" max="20" width="5.28515625" style="5" customWidth="1"/>
    <col min="21" max="21" width="5.42578125" style="5" customWidth="1"/>
    <col min="22" max="22" width="5.28515625" style="5" customWidth="1"/>
    <col min="23" max="23" width="4.28515625" style="4" customWidth="1"/>
    <col min="24" max="24" width="6.42578125" style="15" customWidth="1"/>
    <col min="25" max="25" width="5.42578125" style="4" customWidth="1"/>
    <col min="26" max="26" width="5.28515625" style="4" customWidth="1"/>
    <col min="27" max="27" width="5.42578125" style="4" customWidth="1"/>
    <col min="28" max="28" width="5.28515625" style="4" customWidth="1"/>
    <col min="29" max="29" width="5.42578125" style="4" customWidth="1"/>
    <col min="30" max="30" width="5.28515625" style="4" customWidth="1"/>
    <col min="31" max="31" width="1.42578125" style="4" customWidth="1"/>
    <col min="32" max="274" width="11.5703125" style="4"/>
    <col min="275" max="275" width="1.42578125" style="4" customWidth="1"/>
    <col min="276" max="276" width="48.5703125" style="4" customWidth="1"/>
    <col min="277" max="277" width="1.42578125" style="4" customWidth="1"/>
    <col min="278" max="278" width="3.5703125" style="4" customWidth="1"/>
    <col min="279" max="279" width="37.5703125" style="4" customWidth="1"/>
    <col min="280" max="280" width="1.42578125" style="4" customWidth="1"/>
    <col min="281" max="281" width="3.5703125" style="4" customWidth="1"/>
    <col min="282" max="282" width="37.5703125" style="4" customWidth="1"/>
    <col min="283" max="530" width="11.5703125" style="4"/>
    <col min="531" max="531" width="1.42578125" style="4" customWidth="1"/>
    <col min="532" max="532" width="48.5703125" style="4" customWidth="1"/>
    <col min="533" max="533" width="1.42578125" style="4" customWidth="1"/>
    <col min="534" max="534" width="3.5703125" style="4" customWidth="1"/>
    <col min="535" max="535" width="37.5703125" style="4" customWidth="1"/>
    <col min="536" max="536" width="1.42578125" style="4" customWidth="1"/>
    <col min="537" max="537" width="3.5703125" style="4" customWidth="1"/>
    <col min="538" max="538" width="37.5703125" style="4" customWidth="1"/>
    <col min="539" max="786" width="11.5703125" style="4"/>
    <col min="787" max="787" width="1.42578125" style="4" customWidth="1"/>
    <col min="788" max="788" width="48.5703125" style="4" customWidth="1"/>
    <col min="789" max="789" width="1.42578125" style="4" customWidth="1"/>
    <col min="790" max="790" width="3.5703125" style="4" customWidth="1"/>
    <col min="791" max="791" width="37.5703125" style="4" customWidth="1"/>
    <col min="792" max="792" width="1.42578125" style="4" customWidth="1"/>
    <col min="793" max="793" width="3.5703125" style="4" customWidth="1"/>
    <col min="794" max="794" width="37.5703125" style="4" customWidth="1"/>
    <col min="795" max="1042" width="11.5703125" style="4"/>
    <col min="1043" max="1043" width="1.42578125" style="4" customWidth="1"/>
    <col min="1044" max="1044" width="48.5703125" style="4" customWidth="1"/>
    <col min="1045" max="1045" width="1.42578125" style="4" customWidth="1"/>
    <col min="1046" max="1046" width="3.5703125" style="4" customWidth="1"/>
    <col min="1047" max="1047" width="37.5703125" style="4" customWidth="1"/>
    <col min="1048" max="1048" width="1.42578125" style="4" customWidth="1"/>
    <col min="1049" max="1049" width="3.5703125" style="4" customWidth="1"/>
    <col min="1050" max="1050" width="37.5703125" style="4" customWidth="1"/>
    <col min="1051" max="1298" width="11.5703125" style="4"/>
    <col min="1299" max="1299" width="1.42578125" style="4" customWidth="1"/>
    <col min="1300" max="1300" width="48.5703125" style="4" customWidth="1"/>
    <col min="1301" max="1301" width="1.42578125" style="4" customWidth="1"/>
    <col min="1302" max="1302" width="3.5703125" style="4" customWidth="1"/>
    <col min="1303" max="1303" width="37.5703125" style="4" customWidth="1"/>
    <col min="1304" max="1304" width="1.42578125" style="4" customWidth="1"/>
    <col min="1305" max="1305" width="3.5703125" style="4" customWidth="1"/>
    <col min="1306" max="1306" width="37.5703125" style="4" customWidth="1"/>
    <col min="1307" max="1554" width="11.5703125" style="4"/>
    <col min="1555" max="1555" width="1.42578125" style="4" customWidth="1"/>
    <col min="1556" max="1556" width="48.5703125" style="4" customWidth="1"/>
    <col min="1557" max="1557" width="1.42578125" style="4" customWidth="1"/>
    <col min="1558" max="1558" width="3.5703125" style="4" customWidth="1"/>
    <col min="1559" max="1559" width="37.5703125" style="4" customWidth="1"/>
    <col min="1560" max="1560" width="1.42578125" style="4" customWidth="1"/>
    <col min="1561" max="1561" width="3.5703125" style="4" customWidth="1"/>
    <col min="1562" max="1562" width="37.5703125" style="4" customWidth="1"/>
    <col min="1563" max="1810" width="11.5703125" style="4"/>
    <col min="1811" max="1811" width="1.42578125" style="4" customWidth="1"/>
    <col min="1812" max="1812" width="48.5703125" style="4" customWidth="1"/>
    <col min="1813" max="1813" width="1.42578125" style="4" customWidth="1"/>
    <col min="1814" max="1814" width="3.5703125" style="4" customWidth="1"/>
    <col min="1815" max="1815" width="37.5703125" style="4" customWidth="1"/>
    <col min="1816" max="1816" width="1.42578125" style="4" customWidth="1"/>
    <col min="1817" max="1817" width="3.5703125" style="4" customWidth="1"/>
    <col min="1818" max="1818" width="37.5703125" style="4" customWidth="1"/>
    <col min="1819" max="2066" width="11.5703125" style="4"/>
    <col min="2067" max="2067" width="1.42578125" style="4" customWidth="1"/>
    <col min="2068" max="2068" width="48.5703125" style="4" customWidth="1"/>
    <col min="2069" max="2069" width="1.42578125" style="4" customWidth="1"/>
    <col min="2070" max="2070" width="3.5703125" style="4" customWidth="1"/>
    <col min="2071" max="2071" width="37.5703125" style="4" customWidth="1"/>
    <col min="2072" max="2072" width="1.42578125" style="4" customWidth="1"/>
    <col min="2073" max="2073" width="3.5703125" style="4" customWidth="1"/>
    <col min="2074" max="2074" width="37.5703125" style="4" customWidth="1"/>
    <col min="2075" max="2322" width="11.5703125" style="4"/>
    <col min="2323" max="2323" width="1.42578125" style="4" customWidth="1"/>
    <col min="2324" max="2324" width="48.5703125" style="4" customWidth="1"/>
    <col min="2325" max="2325" width="1.42578125" style="4" customWidth="1"/>
    <col min="2326" max="2326" width="3.5703125" style="4" customWidth="1"/>
    <col min="2327" max="2327" width="37.5703125" style="4" customWidth="1"/>
    <col min="2328" max="2328" width="1.42578125" style="4" customWidth="1"/>
    <col min="2329" max="2329" width="3.5703125" style="4" customWidth="1"/>
    <col min="2330" max="2330" width="37.5703125" style="4" customWidth="1"/>
    <col min="2331" max="2578" width="11.5703125" style="4"/>
    <col min="2579" max="2579" width="1.42578125" style="4" customWidth="1"/>
    <col min="2580" max="2580" width="48.5703125" style="4" customWidth="1"/>
    <col min="2581" max="2581" width="1.42578125" style="4" customWidth="1"/>
    <col min="2582" max="2582" width="3.5703125" style="4" customWidth="1"/>
    <col min="2583" max="2583" width="37.5703125" style="4" customWidth="1"/>
    <col min="2584" max="2584" width="1.42578125" style="4" customWidth="1"/>
    <col min="2585" max="2585" width="3.5703125" style="4" customWidth="1"/>
    <col min="2586" max="2586" width="37.5703125" style="4" customWidth="1"/>
    <col min="2587" max="2834" width="11.5703125" style="4"/>
    <col min="2835" max="2835" width="1.42578125" style="4" customWidth="1"/>
    <col min="2836" max="2836" width="48.5703125" style="4" customWidth="1"/>
    <col min="2837" max="2837" width="1.42578125" style="4" customWidth="1"/>
    <col min="2838" max="2838" width="3.5703125" style="4" customWidth="1"/>
    <col min="2839" max="2839" width="37.5703125" style="4" customWidth="1"/>
    <col min="2840" max="2840" width="1.42578125" style="4" customWidth="1"/>
    <col min="2841" max="2841" width="3.5703125" style="4" customWidth="1"/>
    <col min="2842" max="2842" width="37.5703125" style="4" customWidth="1"/>
    <col min="2843" max="3090" width="11.5703125" style="4"/>
    <col min="3091" max="3091" width="1.42578125" style="4" customWidth="1"/>
    <col min="3092" max="3092" width="48.5703125" style="4" customWidth="1"/>
    <col min="3093" max="3093" width="1.42578125" style="4" customWidth="1"/>
    <col min="3094" max="3094" width="3.5703125" style="4" customWidth="1"/>
    <col min="3095" max="3095" width="37.5703125" style="4" customWidth="1"/>
    <col min="3096" max="3096" width="1.42578125" style="4" customWidth="1"/>
    <col min="3097" max="3097" width="3.5703125" style="4" customWidth="1"/>
    <col min="3098" max="3098" width="37.5703125" style="4" customWidth="1"/>
    <col min="3099" max="3346" width="11.5703125" style="4"/>
    <col min="3347" max="3347" width="1.42578125" style="4" customWidth="1"/>
    <col min="3348" max="3348" width="48.5703125" style="4" customWidth="1"/>
    <col min="3349" max="3349" width="1.42578125" style="4" customWidth="1"/>
    <col min="3350" max="3350" width="3.5703125" style="4" customWidth="1"/>
    <col min="3351" max="3351" width="37.5703125" style="4" customWidth="1"/>
    <col min="3352" max="3352" width="1.42578125" style="4" customWidth="1"/>
    <col min="3353" max="3353" width="3.5703125" style="4" customWidth="1"/>
    <col min="3354" max="3354" width="37.5703125" style="4" customWidth="1"/>
    <col min="3355" max="3602" width="11.5703125" style="4"/>
    <col min="3603" max="3603" width="1.42578125" style="4" customWidth="1"/>
    <col min="3604" max="3604" width="48.5703125" style="4" customWidth="1"/>
    <col min="3605" max="3605" width="1.42578125" style="4" customWidth="1"/>
    <col min="3606" max="3606" width="3.5703125" style="4" customWidth="1"/>
    <col min="3607" max="3607" width="37.5703125" style="4" customWidth="1"/>
    <col min="3608" max="3608" width="1.42578125" style="4" customWidth="1"/>
    <col min="3609" max="3609" width="3.5703125" style="4" customWidth="1"/>
    <col min="3610" max="3610" width="37.5703125" style="4" customWidth="1"/>
    <col min="3611" max="3858" width="11.5703125" style="4"/>
    <col min="3859" max="3859" width="1.42578125" style="4" customWidth="1"/>
    <col min="3860" max="3860" width="48.5703125" style="4" customWidth="1"/>
    <col min="3861" max="3861" width="1.42578125" style="4" customWidth="1"/>
    <col min="3862" max="3862" width="3.5703125" style="4" customWidth="1"/>
    <col min="3863" max="3863" width="37.5703125" style="4" customWidth="1"/>
    <col min="3864" max="3864" width="1.42578125" style="4" customWidth="1"/>
    <col min="3865" max="3865" width="3.5703125" style="4" customWidth="1"/>
    <col min="3866" max="3866" width="37.5703125" style="4" customWidth="1"/>
    <col min="3867" max="4114" width="11.5703125" style="4"/>
    <col min="4115" max="4115" width="1.42578125" style="4" customWidth="1"/>
    <col min="4116" max="4116" width="48.5703125" style="4" customWidth="1"/>
    <col min="4117" max="4117" width="1.42578125" style="4" customWidth="1"/>
    <col min="4118" max="4118" width="3.5703125" style="4" customWidth="1"/>
    <col min="4119" max="4119" width="37.5703125" style="4" customWidth="1"/>
    <col min="4120" max="4120" width="1.42578125" style="4" customWidth="1"/>
    <col min="4121" max="4121" width="3.5703125" style="4" customWidth="1"/>
    <col min="4122" max="4122" width="37.5703125" style="4" customWidth="1"/>
    <col min="4123" max="4370" width="11.5703125" style="4"/>
    <col min="4371" max="4371" width="1.42578125" style="4" customWidth="1"/>
    <col min="4372" max="4372" width="48.5703125" style="4" customWidth="1"/>
    <col min="4373" max="4373" width="1.42578125" style="4" customWidth="1"/>
    <col min="4374" max="4374" width="3.5703125" style="4" customWidth="1"/>
    <col min="4375" max="4375" width="37.5703125" style="4" customWidth="1"/>
    <col min="4376" max="4376" width="1.42578125" style="4" customWidth="1"/>
    <col min="4377" max="4377" width="3.5703125" style="4" customWidth="1"/>
    <col min="4378" max="4378" width="37.5703125" style="4" customWidth="1"/>
    <col min="4379" max="4626" width="11.5703125" style="4"/>
    <col min="4627" max="4627" width="1.42578125" style="4" customWidth="1"/>
    <col min="4628" max="4628" width="48.5703125" style="4" customWidth="1"/>
    <col min="4629" max="4629" width="1.42578125" style="4" customWidth="1"/>
    <col min="4630" max="4630" width="3.5703125" style="4" customWidth="1"/>
    <col min="4631" max="4631" width="37.5703125" style="4" customWidth="1"/>
    <col min="4632" max="4632" width="1.42578125" style="4" customWidth="1"/>
    <col min="4633" max="4633" width="3.5703125" style="4" customWidth="1"/>
    <col min="4634" max="4634" width="37.5703125" style="4" customWidth="1"/>
    <col min="4635" max="4882" width="11.5703125" style="4"/>
    <col min="4883" max="4883" width="1.42578125" style="4" customWidth="1"/>
    <col min="4884" max="4884" width="48.5703125" style="4" customWidth="1"/>
    <col min="4885" max="4885" width="1.42578125" style="4" customWidth="1"/>
    <col min="4886" max="4886" width="3.5703125" style="4" customWidth="1"/>
    <col min="4887" max="4887" width="37.5703125" style="4" customWidth="1"/>
    <col min="4888" max="4888" width="1.42578125" style="4" customWidth="1"/>
    <col min="4889" max="4889" width="3.5703125" style="4" customWidth="1"/>
    <col min="4890" max="4890" width="37.5703125" style="4" customWidth="1"/>
    <col min="4891" max="5138" width="11.5703125" style="4"/>
    <col min="5139" max="5139" width="1.42578125" style="4" customWidth="1"/>
    <col min="5140" max="5140" width="48.5703125" style="4" customWidth="1"/>
    <col min="5141" max="5141" width="1.42578125" style="4" customWidth="1"/>
    <col min="5142" max="5142" width="3.5703125" style="4" customWidth="1"/>
    <col min="5143" max="5143" width="37.5703125" style="4" customWidth="1"/>
    <col min="5144" max="5144" width="1.42578125" style="4" customWidth="1"/>
    <col min="5145" max="5145" width="3.5703125" style="4" customWidth="1"/>
    <col min="5146" max="5146" width="37.5703125" style="4" customWidth="1"/>
    <col min="5147" max="5394" width="11.5703125" style="4"/>
    <col min="5395" max="5395" width="1.42578125" style="4" customWidth="1"/>
    <col min="5396" max="5396" width="48.5703125" style="4" customWidth="1"/>
    <col min="5397" max="5397" width="1.42578125" style="4" customWidth="1"/>
    <col min="5398" max="5398" width="3.5703125" style="4" customWidth="1"/>
    <col min="5399" max="5399" width="37.5703125" style="4" customWidth="1"/>
    <col min="5400" max="5400" width="1.42578125" style="4" customWidth="1"/>
    <col min="5401" max="5401" width="3.5703125" style="4" customWidth="1"/>
    <col min="5402" max="5402" width="37.5703125" style="4" customWidth="1"/>
    <col min="5403" max="5650" width="11.5703125" style="4"/>
    <col min="5651" max="5651" width="1.42578125" style="4" customWidth="1"/>
    <col min="5652" max="5652" width="48.5703125" style="4" customWidth="1"/>
    <col min="5653" max="5653" width="1.42578125" style="4" customWidth="1"/>
    <col min="5654" max="5654" width="3.5703125" style="4" customWidth="1"/>
    <col min="5655" max="5655" width="37.5703125" style="4" customWidth="1"/>
    <col min="5656" max="5656" width="1.42578125" style="4" customWidth="1"/>
    <col min="5657" max="5657" width="3.5703125" style="4" customWidth="1"/>
    <col min="5658" max="5658" width="37.5703125" style="4" customWidth="1"/>
    <col min="5659" max="5906" width="11.5703125" style="4"/>
    <col min="5907" max="5907" width="1.42578125" style="4" customWidth="1"/>
    <col min="5908" max="5908" width="48.5703125" style="4" customWidth="1"/>
    <col min="5909" max="5909" width="1.42578125" style="4" customWidth="1"/>
    <col min="5910" max="5910" width="3.5703125" style="4" customWidth="1"/>
    <col min="5911" max="5911" width="37.5703125" style="4" customWidth="1"/>
    <col min="5912" max="5912" width="1.42578125" style="4" customWidth="1"/>
    <col min="5913" max="5913" width="3.5703125" style="4" customWidth="1"/>
    <col min="5914" max="5914" width="37.5703125" style="4" customWidth="1"/>
    <col min="5915" max="6162" width="11.5703125" style="4"/>
    <col min="6163" max="6163" width="1.42578125" style="4" customWidth="1"/>
    <col min="6164" max="6164" width="48.5703125" style="4" customWidth="1"/>
    <col min="6165" max="6165" width="1.42578125" style="4" customWidth="1"/>
    <col min="6166" max="6166" width="3.5703125" style="4" customWidth="1"/>
    <col min="6167" max="6167" width="37.5703125" style="4" customWidth="1"/>
    <col min="6168" max="6168" width="1.42578125" style="4" customWidth="1"/>
    <col min="6169" max="6169" width="3.5703125" style="4" customWidth="1"/>
    <col min="6170" max="6170" width="37.5703125" style="4" customWidth="1"/>
    <col min="6171" max="6418" width="11.5703125" style="4"/>
    <col min="6419" max="6419" width="1.42578125" style="4" customWidth="1"/>
    <col min="6420" max="6420" width="48.5703125" style="4" customWidth="1"/>
    <col min="6421" max="6421" width="1.42578125" style="4" customWidth="1"/>
    <col min="6422" max="6422" width="3.5703125" style="4" customWidth="1"/>
    <col min="6423" max="6423" width="37.5703125" style="4" customWidth="1"/>
    <col min="6424" max="6424" width="1.42578125" style="4" customWidth="1"/>
    <col min="6425" max="6425" width="3.5703125" style="4" customWidth="1"/>
    <col min="6426" max="6426" width="37.5703125" style="4" customWidth="1"/>
    <col min="6427" max="6674" width="11.5703125" style="4"/>
    <col min="6675" max="6675" width="1.42578125" style="4" customWidth="1"/>
    <col min="6676" max="6676" width="48.5703125" style="4" customWidth="1"/>
    <col min="6677" max="6677" width="1.42578125" style="4" customWidth="1"/>
    <col min="6678" max="6678" width="3.5703125" style="4" customWidth="1"/>
    <col min="6679" max="6679" width="37.5703125" style="4" customWidth="1"/>
    <col min="6680" max="6680" width="1.42578125" style="4" customWidth="1"/>
    <col min="6681" max="6681" width="3.5703125" style="4" customWidth="1"/>
    <col min="6682" max="6682" width="37.5703125" style="4" customWidth="1"/>
    <col min="6683" max="6930" width="11.5703125" style="4"/>
    <col min="6931" max="6931" width="1.42578125" style="4" customWidth="1"/>
    <col min="6932" max="6932" width="48.5703125" style="4" customWidth="1"/>
    <col min="6933" max="6933" width="1.42578125" style="4" customWidth="1"/>
    <col min="6934" max="6934" width="3.5703125" style="4" customWidth="1"/>
    <col min="6935" max="6935" width="37.5703125" style="4" customWidth="1"/>
    <col min="6936" max="6936" width="1.42578125" style="4" customWidth="1"/>
    <col min="6937" max="6937" width="3.5703125" style="4" customWidth="1"/>
    <col min="6938" max="6938" width="37.5703125" style="4" customWidth="1"/>
    <col min="6939" max="7186" width="11.5703125" style="4"/>
    <col min="7187" max="7187" width="1.42578125" style="4" customWidth="1"/>
    <col min="7188" max="7188" width="48.5703125" style="4" customWidth="1"/>
    <col min="7189" max="7189" width="1.42578125" style="4" customWidth="1"/>
    <col min="7190" max="7190" width="3.5703125" style="4" customWidth="1"/>
    <col min="7191" max="7191" width="37.5703125" style="4" customWidth="1"/>
    <col min="7192" max="7192" width="1.42578125" style="4" customWidth="1"/>
    <col min="7193" max="7193" width="3.5703125" style="4" customWidth="1"/>
    <col min="7194" max="7194" width="37.5703125" style="4" customWidth="1"/>
    <col min="7195" max="7442" width="11.5703125" style="4"/>
    <col min="7443" max="7443" width="1.42578125" style="4" customWidth="1"/>
    <col min="7444" max="7444" width="48.5703125" style="4" customWidth="1"/>
    <col min="7445" max="7445" width="1.42578125" style="4" customWidth="1"/>
    <col min="7446" max="7446" width="3.5703125" style="4" customWidth="1"/>
    <col min="7447" max="7447" width="37.5703125" style="4" customWidth="1"/>
    <col min="7448" max="7448" width="1.42578125" style="4" customWidth="1"/>
    <col min="7449" max="7449" width="3.5703125" style="4" customWidth="1"/>
    <col min="7450" max="7450" width="37.5703125" style="4" customWidth="1"/>
    <col min="7451" max="7698" width="11.5703125" style="4"/>
    <col min="7699" max="7699" width="1.42578125" style="4" customWidth="1"/>
    <col min="7700" max="7700" width="48.5703125" style="4" customWidth="1"/>
    <col min="7701" max="7701" width="1.42578125" style="4" customWidth="1"/>
    <col min="7702" max="7702" width="3.5703125" style="4" customWidth="1"/>
    <col min="7703" max="7703" width="37.5703125" style="4" customWidth="1"/>
    <col min="7704" max="7704" width="1.42578125" style="4" customWidth="1"/>
    <col min="7705" max="7705" width="3.5703125" style="4" customWidth="1"/>
    <col min="7706" max="7706" width="37.5703125" style="4" customWidth="1"/>
    <col min="7707" max="7954" width="11.5703125" style="4"/>
    <col min="7955" max="7955" width="1.42578125" style="4" customWidth="1"/>
    <col min="7956" max="7956" width="48.5703125" style="4" customWidth="1"/>
    <col min="7957" max="7957" width="1.42578125" style="4" customWidth="1"/>
    <col min="7958" max="7958" width="3.5703125" style="4" customWidth="1"/>
    <col min="7959" max="7959" width="37.5703125" style="4" customWidth="1"/>
    <col min="7960" max="7960" width="1.42578125" style="4" customWidth="1"/>
    <col min="7961" max="7961" width="3.5703125" style="4" customWidth="1"/>
    <col min="7962" max="7962" width="37.5703125" style="4" customWidth="1"/>
    <col min="7963" max="8210" width="11.5703125" style="4"/>
    <col min="8211" max="8211" width="1.42578125" style="4" customWidth="1"/>
    <col min="8212" max="8212" width="48.5703125" style="4" customWidth="1"/>
    <col min="8213" max="8213" width="1.42578125" style="4" customWidth="1"/>
    <col min="8214" max="8214" width="3.5703125" style="4" customWidth="1"/>
    <col min="8215" max="8215" width="37.5703125" style="4" customWidth="1"/>
    <col min="8216" max="8216" width="1.42578125" style="4" customWidth="1"/>
    <col min="8217" max="8217" width="3.5703125" style="4" customWidth="1"/>
    <col min="8218" max="8218" width="37.5703125" style="4" customWidth="1"/>
    <col min="8219" max="8466" width="11.5703125" style="4"/>
    <col min="8467" max="8467" width="1.42578125" style="4" customWidth="1"/>
    <col min="8468" max="8468" width="48.5703125" style="4" customWidth="1"/>
    <col min="8469" max="8469" width="1.42578125" style="4" customWidth="1"/>
    <col min="8470" max="8470" width="3.5703125" style="4" customWidth="1"/>
    <col min="8471" max="8471" width="37.5703125" style="4" customWidth="1"/>
    <col min="8472" max="8472" width="1.42578125" style="4" customWidth="1"/>
    <col min="8473" max="8473" width="3.5703125" style="4" customWidth="1"/>
    <col min="8474" max="8474" width="37.5703125" style="4" customWidth="1"/>
    <col min="8475" max="8722" width="11.5703125" style="4"/>
    <col min="8723" max="8723" width="1.42578125" style="4" customWidth="1"/>
    <col min="8724" max="8724" width="48.5703125" style="4" customWidth="1"/>
    <col min="8725" max="8725" width="1.42578125" style="4" customWidth="1"/>
    <col min="8726" max="8726" width="3.5703125" style="4" customWidth="1"/>
    <col min="8727" max="8727" width="37.5703125" style="4" customWidth="1"/>
    <col min="8728" max="8728" width="1.42578125" style="4" customWidth="1"/>
    <col min="8729" max="8729" width="3.5703125" style="4" customWidth="1"/>
    <col min="8730" max="8730" width="37.5703125" style="4" customWidth="1"/>
    <col min="8731" max="8978" width="11.5703125" style="4"/>
    <col min="8979" max="8979" width="1.42578125" style="4" customWidth="1"/>
    <col min="8980" max="8980" width="48.5703125" style="4" customWidth="1"/>
    <col min="8981" max="8981" width="1.42578125" style="4" customWidth="1"/>
    <col min="8982" max="8982" width="3.5703125" style="4" customWidth="1"/>
    <col min="8983" max="8983" width="37.5703125" style="4" customWidth="1"/>
    <col min="8984" max="8984" width="1.42578125" style="4" customWidth="1"/>
    <col min="8985" max="8985" width="3.5703125" style="4" customWidth="1"/>
    <col min="8986" max="8986" width="37.5703125" style="4" customWidth="1"/>
    <col min="8987" max="9234" width="11.5703125" style="4"/>
    <col min="9235" max="9235" width="1.42578125" style="4" customWidth="1"/>
    <col min="9236" max="9236" width="48.5703125" style="4" customWidth="1"/>
    <col min="9237" max="9237" width="1.42578125" style="4" customWidth="1"/>
    <col min="9238" max="9238" width="3.5703125" style="4" customWidth="1"/>
    <col min="9239" max="9239" width="37.5703125" style="4" customWidth="1"/>
    <col min="9240" max="9240" width="1.42578125" style="4" customWidth="1"/>
    <col min="9241" max="9241" width="3.5703125" style="4" customWidth="1"/>
    <col min="9242" max="9242" width="37.5703125" style="4" customWidth="1"/>
    <col min="9243" max="9490" width="11.5703125" style="4"/>
    <col min="9491" max="9491" width="1.42578125" style="4" customWidth="1"/>
    <col min="9492" max="9492" width="48.5703125" style="4" customWidth="1"/>
    <col min="9493" max="9493" width="1.42578125" style="4" customWidth="1"/>
    <col min="9494" max="9494" width="3.5703125" style="4" customWidth="1"/>
    <col min="9495" max="9495" width="37.5703125" style="4" customWidth="1"/>
    <col min="9496" max="9496" width="1.42578125" style="4" customWidth="1"/>
    <col min="9497" max="9497" width="3.5703125" style="4" customWidth="1"/>
    <col min="9498" max="9498" width="37.5703125" style="4" customWidth="1"/>
    <col min="9499" max="9746" width="11.5703125" style="4"/>
    <col min="9747" max="9747" width="1.42578125" style="4" customWidth="1"/>
    <col min="9748" max="9748" width="48.5703125" style="4" customWidth="1"/>
    <col min="9749" max="9749" width="1.42578125" style="4" customWidth="1"/>
    <col min="9750" max="9750" width="3.5703125" style="4" customWidth="1"/>
    <col min="9751" max="9751" width="37.5703125" style="4" customWidth="1"/>
    <col min="9752" max="9752" width="1.42578125" style="4" customWidth="1"/>
    <col min="9753" max="9753" width="3.5703125" style="4" customWidth="1"/>
    <col min="9754" max="9754" width="37.5703125" style="4" customWidth="1"/>
    <col min="9755" max="10002" width="11.5703125" style="4"/>
    <col min="10003" max="10003" width="1.42578125" style="4" customWidth="1"/>
    <col min="10004" max="10004" width="48.5703125" style="4" customWidth="1"/>
    <col min="10005" max="10005" width="1.42578125" style="4" customWidth="1"/>
    <col min="10006" max="10006" width="3.5703125" style="4" customWidth="1"/>
    <col min="10007" max="10007" width="37.5703125" style="4" customWidth="1"/>
    <col min="10008" max="10008" width="1.42578125" style="4" customWidth="1"/>
    <col min="10009" max="10009" width="3.5703125" style="4" customWidth="1"/>
    <col min="10010" max="10010" width="37.5703125" style="4" customWidth="1"/>
    <col min="10011" max="10258" width="11.5703125" style="4"/>
    <col min="10259" max="10259" width="1.42578125" style="4" customWidth="1"/>
    <col min="10260" max="10260" width="48.5703125" style="4" customWidth="1"/>
    <col min="10261" max="10261" width="1.42578125" style="4" customWidth="1"/>
    <col min="10262" max="10262" width="3.5703125" style="4" customWidth="1"/>
    <col min="10263" max="10263" width="37.5703125" style="4" customWidth="1"/>
    <col min="10264" max="10264" width="1.42578125" style="4" customWidth="1"/>
    <col min="10265" max="10265" width="3.5703125" style="4" customWidth="1"/>
    <col min="10266" max="10266" width="37.5703125" style="4" customWidth="1"/>
    <col min="10267" max="10514" width="11.5703125" style="4"/>
    <col min="10515" max="10515" width="1.42578125" style="4" customWidth="1"/>
    <col min="10516" max="10516" width="48.5703125" style="4" customWidth="1"/>
    <col min="10517" max="10517" width="1.42578125" style="4" customWidth="1"/>
    <col min="10518" max="10518" width="3.5703125" style="4" customWidth="1"/>
    <col min="10519" max="10519" width="37.5703125" style="4" customWidth="1"/>
    <col min="10520" max="10520" width="1.42578125" style="4" customWidth="1"/>
    <col min="10521" max="10521" width="3.5703125" style="4" customWidth="1"/>
    <col min="10522" max="10522" width="37.5703125" style="4" customWidth="1"/>
    <col min="10523" max="10770" width="11.5703125" style="4"/>
    <col min="10771" max="10771" width="1.42578125" style="4" customWidth="1"/>
    <col min="10772" max="10772" width="48.5703125" style="4" customWidth="1"/>
    <col min="10773" max="10773" width="1.42578125" style="4" customWidth="1"/>
    <col min="10774" max="10774" width="3.5703125" style="4" customWidth="1"/>
    <col min="10775" max="10775" width="37.5703125" style="4" customWidth="1"/>
    <col min="10776" max="10776" width="1.42578125" style="4" customWidth="1"/>
    <col min="10777" max="10777" width="3.5703125" style="4" customWidth="1"/>
    <col min="10778" max="10778" width="37.5703125" style="4" customWidth="1"/>
    <col min="10779" max="11026" width="11.5703125" style="4"/>
    <col min="11027" max="11027" width="1.42578125" style="4" customWidth="1"/>
    <col min="11028" max="11028" width="48.5703125" style="4" customWidth="1"/>
    <col min="11029" max="11029" width="1.42578125" style="4" customWidth="1"/>
    <col min="11030" max="11030" width="3.5703125" style="4" customWidth="1"/>
    <col min="11031" max="11031" width="37.5703125" style="4" customWidth="1"/>
    <col min="11032" max="11032" width="1.42578125" style="4" customWidth="1"/>
    <col min="11033" max="11033" width="3.5703125" style="4" customWidth="1"/>
    <col min="11034" max="11034" width="37.5703125" style="4" customWidth="1"/>
    <col min="11035" max="11282" width="11.5703125" style="4"/>
    <col min="11283" max="11283" width="1.42578125" style="4" customWidth="1"/>
    <col min="11284" max="11284" width="48.5703125" style="4" customWidth="1"/>
    <col min="11285" max="11285" width="1.42578125" style="4" customWidth="1"/>
    <col min="11286" max="11286" width="3.5703125" style="4" customWidth="1"/>
    <col min="11287" max="11287" width="37.5703125" style="4" customWidth="1"/>
    <col min="11288" max="11288" width="1.42578125" style="4" customWidth="1"/>
    <col min="11289" max="11289" width="3.5703125" style="4" customWidth="1"/>
    <col min="11290" max="11290" width="37.5703125" style="4" customWidth="1"/>
    <col min="11291" max="11538" width="11.5703125" style="4"/>
    <col min="11539" max="11539" width="1.42578125" style="4" customWidth="1"/>
    <col min="11540" max="11540" width="48.5703125" style="4" customWidth="1"/>
    <col min="11541" max="11541" width="1.42578125" style="4" customWidth="1"/>
    <col min="11542" max="11542" width="3.5703125" style="4" customWidth="1"/>
    <col min="11543" max="11543" width="37.5703125" style="4" customWidth="1"/>
    <col min="11544" max="11544" width="1.42578125" style="4" customWidth="1"/>
    <col min="11545" max="11545" width="3.5703125" style="4" customWidth="1"/>
    <col min="11546" max="11546" width="37.5703125" style="4" customWidth="1"/>
    <col min="11547" max="11794" width="11.5703125" style="4"/>
    <col min="11795" max="11795" width="1.42578125" style="4" customWidth="1"/>
    <col min="11796" max="11796" width="48.5703125" style="4" customWidth="1"/>
    <col min="11797" max="11797" width="1.42578125" style="4" customWidth="1"/>
    <col min="11798" max="11798" width="3.5703125" style="4" customWidth="1"/>
    <col min="11799" max="11799" width="37.5703125" style="4" customWidth="1"/>
    <col min="11800" max="11800" width="1.42578125" style="4" customWidth="1"/>
    <col min="11801" max="11801" width="3.5703125" style="4" customWidth="1"/>
    <col min="11802" max="11802" width="37.5703125" style="4" customWidth="1"/>
    <col min="11803" max="12050" width="11.5703125" style="4"/>
    <col min="12051" max="12051" width="1.42578125" style="4" customWidth="1"/>
    <col min="12052" max="12052" width="48.5703125" style="4" customWidth="1"/>
    <col min="12053" max="12053" width="1.42578125" style="4" customWidth="1"/>
    <col min="12054" max="12054" width="3.5703125" style="4" customWidth="1"/>
    <col min="12055" max="12055" width="37.5703125" style="4" customWidth="1"/>
    <col min="12056" max="12056" width="1.42578125" style="4" customWidth="1"/>
    <col min="12057" max="12057" width="3.5703125" style="4" customWidth="1"/>
    <col min="12058" max="12058" width="37.5703125" style="4" customWidth="1"/>
    <col min="12059" max="12306" width="11.5703125" style="4"/>
    <col min="12307" max="12307" width="1.42578125" style="4" customWidth="1"/>
    <col min="12308" max="12308" width="48.5703125" style="4" customWidth="1"/>
    <col min="12309" max="12309" width="1.42578125" style="4" customWidth="1"/>
    <col min="12310" max="12310" width="3.5703125" style="4" customWidth="1"/>
    <col min="12311" max="12311" width="37.5703125" style="4" customWidth="1"/>
    <col min="12312" max="12312" width="1.42578125" style="4" customWidth="1"/>
    <col min="12313" max="12313" width="3.5703125" style="4" customWidth="1"/>
    <col min="12314" max="12314" width="37.5703125" style="4" customWidth="1"/>
    <col min="12315" max="12562" width="11.5703125" style="4"/>
    <col min="12563" max="12563" width="1.42578125" style="4" customWidth="1"/>
    <col min="12564" max="12564" width="48.5703125" style="4" customWidth="1"/>
    <col min="12565" max="12565" width="1.42578125" style="4" customWidth="1"/>
    <col min="12566" max="12566" width="3.5703125" style="4" customWidth="1"/>
    <col min="12567" max="12567" width="37.5703125" style="4" customWidth="1"/>
    <col min="12568" max="12568" width="1.42578125" style="4" customWidth="1"/>
    <col min="12569" max="12569" width="3.5703125" style="4" customWidth="1"/>
    <col min="12570" max="12570" width="37.5703125" style="4" customWidth="1"/>
    <col min="12571" max="12818" width="11.5703125" style="4"/>
    <col min="12819" max="12819" width="1.42578125" style="4" customWidth="1"/>
    <col min="12820" max="12820" width="48.5703125" style="4" customWidth="1"/>
    <col min="12821" max="12821" width="1.42578125" style="4" customWidth="1"/>
    <col min="12822" max="12822" width="3.5703125" style="4" customWidth="1"/>
    <col min="12823" max="12823" width="37.5703125" style="4" customWidth="1"/>
    <col min="12824" max="12824" width="1.42578125" style="4" customWidth="1"/>
    <col min="12825" max="12825" width="3.5703125" style="4" customWidth="1"/>
    <col min="12826" max="12826" width="37.5703125" style="4" customWidth="1"/>
    <col min="12827" max="13074" width="11.5703125" style="4"/>
    <col min="13075" max="13075" width="1.42578125" style="4" customWidth="1"/>
    <col min="13076" max="13076" width="48.5703125" style="4" customWidth="1"/>
    <col min="13077" max="13077" width="1.42578125" style="4" customWidth="1"/>
    <col min="13078" max="13078" width="3.5703125" style="4" customWidth="1"/>
    <col min="13079" max="13079" width="37.5703125" style="4" customWidth="1"/>
    <col min="13080" max="13080" width="1.42578125" style="4" customWidth="1"/>
    <col min="13081" max="13081" width="3.5703125" style="4" customWidth="1"/>
    <col min="13082" max="13082" width="37.5703125" style="4" customWidth="1"/>
    <col min="13083" max="13330" width="11.5703125" style="4"/>
    <col min="13331" max="13331" width="1.42578125" style="4" customWidth="1"/>
    <col min="13332" max="13332" width="48.5703125" style="4" customWidth="1"/>
    <col min="13333" max="13333" width="1.42578125" style="4" customWidth="1"/>
    <col min="13334" max="13334" width="3.5703125" style="4" customWidth="1"/>
    <col min="13335" max="13335" width="37.5703125" style="4" customWidth="1"/>
    <col min="13336" max="13336" width="1.42578125" style="4" customWidth="1"/>
    <col min="13337" max="13337" width="3.5703125" style="4" customWidth="1"/>
    <col min="13338" max="13338" width="37.5703125" style="4" customWidth="1"/>
    <col min="13339" max="13586" width="11.5703125" style="4"/>
    <col min="13587" max="13587" width="1.42578125" style="4" customWidth="1"/>
    <col min="13588" max="13588" width="48.5703125" style="4" customWidth="1"/>
    <col min="13589" max="13589" width="1.42578125" style="4" customWidth="1"/>
    <col min="13590" max="13590" width="3.5703125" style="4" customWidth="1"/>
    <col min="13591" max="13591" width="37.5703125" style="4" customWidth="1"/>
    <col min="13592" max="13592" width="1.42578125" style="4" customWidth="1"/>
    <col min="13593" max="13593" width="3.5703125" style="4" customWidth="1"/>
    <col min="13594" max="13594" width="37.5703125" style="4" customWidth="1"/>
    <col min="13595" max="13842" width="11.5703125" style="4"/>
    <col min="13843" max="13843" width="1.42578125" style="4" customWidth="1"/>
    <col min="13844" max="13844" width="48.5703125" style="4" customWidth="1"/>
    <col min="13845" max="13845" width="1.42578125" style="4" customWidth="1"/>
    <col min="13846" max="13846" width="3.5703125" style="4" customWidth="1"/>
    <col min="13847" max="13847" width="37.5703125" style="4" customWidth="1"/>
    <col min="13848" max="13848" width="1.42578125" style="4" customWidth="1"/>
    <col min="13849" max="13849" width="3.5703125" style="4" customWidth="1"/>
    <col min="13850" max="13850" width="37.5703125" style="4" customWidth="1"/>
    <col min="13851" max="14098" width="11.5703125" style="4"/>
    <col min="14099" max="14099" width="1.42578125" style="4" customWidth="1"/>
    <col min="14100" max="14100" width="48.5703125" style="4" customWidth="1"/>
    <col min="14101" max="14101" width="1.42578125" style="4" customWidth="1"/>
    <col min="14102" max="14102" width="3.5703125" style="4" customWidth="1"/>
    <col min="14103" max="14103" width="37.5703125" style="4" customWidth="1"/>
    <col min="14104" max="14104" width="1.42578125" style="4" customWidth="1"/>
    <col min="14105" max="14105" width="3.5703125" style="4" customWidth="1"/>
    <col min="14106" max="14106" width="37.5703125" style="4" customWidth="1"/>
    <col min="14107" max="14354" width="11.5703125" style="4"/>
    <col min="14355" max="14355" width="1.42578125" style="4" customWidth="1"/>
    <col min="14356" max="14356" width="48.5703125" style="4" customWidth="1"/>
    <col min="14357" max="14357" width="1.42578125" style="4" customWidth="1"/>
    <col min="14358" max="14358" width="3.5703125" style="4" customWidth="1"/>
    <col min="14359" max="14359" width="37.5703125" style="4" customWidth="1"/>
    <col min="14360" max="14360" width="1.42578125" style="4" customWidth="1"/>
    <col min="14361" max="14361" width="3.5703125" style="4" customWidth="1"/>
    <col min="14362" max="14362" width="37.5703125" style="4" customWidth="1"/>
    <col min="14363" max="14610" width="11.5703125" style="4"/>
    <col min="14611" max="14611" width="1.42578125" style="4" customWidth="1"/>
    <col min="14612" max="14612" width="48.5703125" style="4" customWidth="1"/>
    <col min="14613" max="14613" width="1.42578125" style="4" customWidth="1"/>
    <col min="14614" max="14614" width="3.5703125" style="4" customWidth="1"/>
    <col min="14615" max="14615" width="37.5703125" style="4" customWidth="1"/>
    <col min="14616" max="14616" width="1.42578125" style="4" customWidth="1"/>
    <col min="14617" max="14617" width="3.5703125" style="4" customWidth="1"/>
    <col min="14618" max="14618" width="37.5703125" style="4" customWidth="1"/>
    <col min="14619" max="14866" width="11.5703125" style="4"/>
    <col min="14867" max="14867" width="1.42578125" style="4" customWidth="1"/>
    <col min="14868" max="14868" width="48.5703125" style="4" customWidth="1"/>
    <col min="14869" max="14869" width="1.42578125" style="4" customWidth="1"/>
    <col min="14870" max="14870" width="3.5703125" style="4" customWidth="1"/>
    <col min="14871" max="14871" width="37.5703125" style="4" customWidth="1"/>
    <col min="14872" max="14872" width="1.42578125" style="4" customWidth="1"/>
    <col min="14873" max="14873" width="3.5703125" style="4" customWidth="1"/>
    <col min="14874" max="14874" width="37.5703125" style="4" customWidth="1"/>
    <col min="14875" max="15122" width="11.5703125" style="4"/>
    <col min="15123" max="15123" width="1.42578125" style="4" customWidth="1"/>
    <col min="15124" max="15124" width="48.5703125" style="4" customWidth="1"/>
    <col min="15125" max="15125" width="1.42578125" style="4" customWidth="1"/>
    <col min="15126" max="15126" width="3.5703125" style="4" customWidth="1"/>
    <col min="15127" max="15127" width="37.5703125" style="4" customWidth="1"/>
    <col min="15128" max="15128" width="1.42578125" style="4" customWidth="1"/>
    <col min="15129" max="15129" width="3.5703125" style="4" customWidth="1"/>
    <col min="15130" max="15130" width="37.5703125" style="4" customWidth="1"/>
    <col min="15131" max="15378" width="11.5703125" style="4"/>
    <col min="15379" max="15379" width="1.42578125" style="4" customWidth="1"/>
    <col min="15380" max="15380" width="48.5703125" style="4" customWidth="1"/>
    <col min="15381" max="15381" width="1.42578125" style="4" customWidth="1"/>
    <col min="15382" max="15382" width="3.5703125" style="4" customWidth="1"/>
    <col min="15383" max="15383" width="37.5703125" style="4" customWidth="1"/>
    <col min="15384" max="15384" width="1.42578125" style="4" customWidth="1"/>
    <col min="15385" max="15385" width="3.5703125" style="4" customWidth="1"/>
    <col min="15386" max="15386" width="37.5703125" style="4" customWidth="1"/>
    <col min="15387" max="15634" width="11.5703125" style="4"/>
    <col min="15635" max="15635" width="1.42578125" style="4" customWidth="1"/>
    <col min="15636" max="15636" width="48.5703125" style="4" customWidth="1"/>
    <col min="15637" max="15637" width="1.42578125" style="4" customWidth="1"/>
    <col min="15638" max="15638" width="3.5703125" style="4" customWidth="1"/>
    <col min="15639" max="15639" width="37.5703125" style="4" customWidth="1"/>
    <col min="15640" max="15640" width="1.42578125" style="4" customWidth="1"/>
    <col min="15641" max="15641" width="3.5703125" style="4" customWidth="1"/>
    <col min="15642" max="15642" width="37.5703125" style="4" customWidth="1"/>
    <col min="15643" max="15890" width="11.5703125" style="4"/>
    <col min="15891" max="15891" width="1.42578125" style="4" customWidth="1"/>
    <col min="15892" max="15892" width="48.5703125" style="4" customWidth="1"/>
    <col min="15893" max="15893" width="1.42578125" style="4" customWidth="1"/>
    <col min="15894" max="15894" width="3.5703125" style="4" customWidth="1"/>
    <col min="15895" max="15895" width="37.5703125" style="4" customWidth="1"/>
    <col min="15896" max="15896" width="1.42578125" style="4" customWidth="1"/>
    <col min="15897" max="15897" width="3.5703125" style="4" customWidth="1"/>
    <col min="15898" max="15898" width="37.5703125" style="4" customWidth="1"/>
    <col min="15899" max="16146" width="11.5703125" style="4"/>
    <col min="16147" max="16147" width="1.42578125" style="4" customWidth="1"/>
    <col min="16148" max="16148" width="48.5703125" style="4" customWidth="1"/>
    <col min="16149" max="16149" width="1.42578125" style="4" customWidth="1"/>
    <col min="16150" max="16150" width="3.5703125" style="4" customWidth="1"/>
    <col min="16151" max="16151" width="37.5703125" style="4" customWidth="1"/>
    <col min="16152" max="16152" width="1.42578125" style="4" customWidth="1"/>
    <col min="16153" max="16153" width="3.5703125" style="4" customWidth="1"/>
    <col min="16154" max="16154" width="37.5703125" style="4" customWidth="1"/>
    <col min="16155" max="16384" width="11.5703125" style="4"/>
  </cols>
  <sheetData>
    <row r="1" spans="1:273" ht="15" customHeight="1" x14ac:dyDescent="0.25">
      <c r="A1" s="6"/>
      <c r="B1" s="6"/>
      <c r="C1" s="6"/>
      <c r="D1" s="6"/>
      <c r="E1" s="7"/>
      <c r="F1" s="7"/>
      <c r="G1" s="8"/>
      <c r="H1" s="13"/>
      <c r="I1" s="13"/>
      <c r="J1" s="13"/>
      <c r="K1" s="13"/>
      <c r="L1" s="13"/>
      <c r="M1" s="9"/>
      <c r="N1" s="9"/>
      <c r="O1" s="9"/>
      <c r="P1" s="19"/>
      <c r="Q1" s="9"/>
      <c r="R1" s="9"/>
      <c r="S1" s="9"/>
      <c r="T1" s="9"/>
      <c r="U1" s="9"/>
      <c r="V1" s="9"/>
      <c r="W1" s="8"/>
      <c r="X1" s="13"/>
      <c r="Y1" s="8"/>
      <c r="Z1" s="8"/>
      <c r="AA1" s="8"/>
      <c r="AB1" s="8"/>
      <c r="AC1" s="8"/>
      <c r="AD1" s="8"/>
      <c r="AE1" s="8"/>
    </row>
    <row r="2" spans="1:273" ht="51.75" customHeight="1" x14ac:dyDescent="0.25">
      <c r="A2" s="6"/>
      <c r="B2" s="35" t="s">
        <v>37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8"/>
    </row>
    <row r="3" spans="1:273" ht="15" customHeight="1" x14ac:dyDescent="0.25">
      <c r="A3" s="6"/>
      <c r="B3" s="6"/>
      <c r="C3" s="6"/>
      <c r="D3" s="6"/>
      <c r="E3" s="10"/>
      <c r="F3" s="10"/>
      <c r="G3" s="10"/>
      <c r="H3" s="14"/>
      <c r="I3" s="14"/>
      <c r="J3" s="14"/>
      <c r="K3" s="14"/>
      <c r="L3" s="14"/>
      <c r="M3" s="10"/>
      <c r="N3" s="10"/>
      <c r="O3" s="10"/>
      <c r="P3" s="14"/>
      <c r="Q3" s="10"/>
      <c r="R3" s="10"/>
      <c r="S3" s="10"/>
      <c r="T3" s="10"/>
      <c r="U3" s="10"/>
      <c r="V3" s="10"/>
      <c r="W3" s="8"/>
      <c r="X3" s="13"/>
      <c r="Y3" s="8"/>
      <c r="Z3" s="8"/>
      <c r="AA3" s="8"/>
      <c r="AB3" s="8"/>
      <c r="AC3" s="8"/>
      <c r="AD3" s="8"/>
      <c r="AE3" s="8"/>
    </row>
    <row r="4" spans="1:273" ht="57.75" customHeight="1" x14ac:dyDescent="0.25">
      <c r="B4" s="44" t="s">
        <v>15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</row>
    <row r="5" spans="1:273" ht="15" customHeight="1" x14ac:dyDescent="0.25">
      <c r="B5" s="27"/>
      <c r="C5" s="27"/>
      <c r="D5" s="27"/>
      <c r="E5" s="21"/>
      <c r="F5" s="21"/>
      <c r="G5" s="22"/>
      <c r="H5" s="23"/>
      <c r="I5" s="23"/>
      <c r="J5" s="23"/>
      <c r="K5" s="23"/>
      <c r="L5" s="23"/>
      <c r="M5" s="24"/>
      <c r="N5" s="24"/>
      <c r="O5" s="24"/>
      <c r="P5" s="25"/>
      <c r="Q5" s="24"/>
      <c r="R5" s="24"/>
      <c r="S5" s="24"/>
      <c r="T5" s="24"/>
      <c r="U5" s="24"/>
      <c r="V5" s="24"/>
      <c r="W5" s="22"/>
      <c r="X5" s="23"/>
      <c r="Y5" s="22"/>
      <c r="Z5" s="22"/>
      <c r="AA5" s="22"/>
      <c r="AB5" s="22"/>
      <c r="AC5" s="22"/>
      <c r="AD5" s="22"/>
    </row>
    <row r="6" spans="1:273" ht="15" customHeight="1" x14ac:dyDescent="0.25"/>
    <row r="7" spans="1:273" ht="50.45" customHeight="1" x14ac:dyDescent="0.25">
      <c r="H7" s="16" t="s">
        <v>0</v>
      </c>
      <c r="I7" s="45" t="s">
        <v>29</v>
      </c>
      <c r="J7" s="46"/>
      <c r="K7" s="46"/>
      <c r="L7" s="46"/>
      <c r="M7" s="46"/>
      <c r="N7" s="47"/>
      <c r="O7" s="28"/>
      <c r="P7" s="16" t="s">
        <v>5</v>
      </c>
      <c r="Q7" s="36" t="s">
        <v>33</v>
      </c>
      <c r="R7" s="37"/>
      <c r="S7" s="37"/>
      <c r="T7" s="37"/>
      <c r="U7" s="37"/>
      <c r="V7" s="38"/>
      <c r="W7" s="11"/>
      <c r="X7" s="16" t="s">
        <v>10</v>
      </c>
      <c r="Y7" s="36" t="s">
        <v>23</v>
      </c>
      <c r="Z7" s="37"/>
      <c r="AA7" s="37"/>
      <c r="AB7" s="37"/>
      <c r="AC7" s="37"/>
      <c r="AD7" s="38"/>
    </row>
    <row r="8" spans="1:273" ht="50.45" customHeight="1" x14ac:dyDescent="0.25">
      <c r="B8" s="42" t="s">
        <v>20</v>
      </c>
      <c r="C8" s="43"/>
      <c r="D8" s="43"/>
      <c r="E8" s="43"/>
      <c r="F8" s="43"/>
      <c r="H8" s="16" t="s">
        <v>1</v>
      </c>
      <c r="I8" s="36" t="s">
        <v>25</v>
      </c>
      <c r="J8" s="37"/>
      <c r="K8" s="37"/>
      <c r="L8" s="37"/>
      <c r="M8" s="37"/>
      <c r="N8" s="38"/>
      <c r="O8" s="28"/>
      <c r="P8" s="16" t="s">
        <v>6</v>
      </c>
      <c r="Q8" s="36" t="s">
        <v>28</v>
      </c>
      <c r="R8" s="37"/>
      <c r="S8" s="37"/>
      <c r="T8" s="37"/>
      <c r="U8" s="37"/>
      <c r="V8" s="38"/>
      <c r="W8" s="11"/>
      <c r="X8" s="16" t="s">
        <v>11</v>
      </c>
      <c r="Y8" s="36" t="s">
        <v>36</v>
      </c>
      <c r="Z8" s="37"/>
      <c r="AA8" s="37"/>
      <c r="AB8" s="37"/>
      <c r="AC8" s="37"/>
      <c r="AD8" s="38"/>
    </row>
    <row r="9" spans="1:273" ht="50.45" customHeight="1" x14ac:dyDescent="0.25">
      <c r="H9" s="16" t="s">
        <v>2</v>
      </c>
      <c r="I9" s="36" t="s">
        <v>31</v>
      </c>
      <c r="J9" s="37"/>
      <c r="K9" s="37"/>
      <c r="L9" s="37"/>
      <c r="M9" s="37"/>
      <c r="N9" s="38"/>
      <c r="O9" s="28"/>
      <c r="P9" s="16" t="s">
        <v>7</v>
      </c>
      <c r="Q9" s="36" t="s">
        <v>22</v>
      </c>
      <c r="R9" s="37"/>
      <c r="S9" s="37"/>
      <c r="T9" s="37"/>
      <c r="U9" s="37"/>
      <c r="V9" s="38"/>
      <c r="W9" s="11"/>
      <c r="X9" s="16" t="s">
        <v>12</v>
      </c>
      <c r="Y9" s="39" t="s">
        <v>26</v>
      </c>
      <c r="Z9" s="40"/>
      <c r="AA9" s="40"/>
      <c r="AB9" s="40"/>
      <c r="AC9" s="40"/>
      <c r="AD9" s="41"/>
    </row>
    <row r="10" spans="1:273" ht="50.45" customHeight="1" x14ac:dyDescent="0.25">
      <c r="B10" s="42" t="s">
        <v>21</v>
      </c>
      <c r="C10" s="43"/>
      <c r="D10" s="43"/>
      <c r="E10" s="43"/>
      <c r="F10" s="43"/>
      <c r="H10" s="16" t="s">
        <v>3</v>
      </c>
      <c r="I10" s="36" t="s">
        <v>35</v>
      </c>
      <c r="J10" s="37"/>
      <c r="K10" s="37"/>
      <c r="L10" s="37"/>
      <c r="M10" s="37"/>
      <c r="N10" s="38"/>
      <c r="O10" s="28"/>
      <c r="P10" s="16" t="s">
        <v>8</v>
      </c>
      <c r="Q10" s="36" t="s">
        <v>32</v>
      </c>
      <c r="R10" s="37"/>
      <c r="S10" s="37"/>
      <c r="T10" s="37"/>
      <c r="U10" s="37"/>
      <c r="V10" s="38"/>
      <c r="W10" s="11"/>
      <c r="X10" s="16" t="s">
        <v>13</v>
      </c>
      <c r="Y10" s="36" t="s">
        <v>30</v>
      </c>
      <c r="Z10" s="37"/>
      <c r="AA10" s="37"/>
      <c r="AB10" s="37"/>
      <c r="AC10" s="37"/>
      <c r="AD10" s="38"/>
    </row>
    <row r="11" spans="1:273" ht="50.45" customHeight="1" x14ac:dyDescent="0.25">
      <c r="H11" s="16" t="s">
        <v>4</v>
      </c>
      <c r="I11" s="36" t="s">
        <v>27</v>
      </c>
      <c r="J11" s="37"/>
      <c r="K11" s="37"/>
      <c r="L11" s="37"/>
      <c r="M11" s="37"/>
      <c r="N11" s="38"/>
      <c r="O11" s="28"/>
      <c r="P11" s="16" t="s">
        <v>9</v>
      </c>
      <c r="Q11" s="36" t="s">
        <v>24</v>
      </c>
      <c r="R11" s="37"/>
      <c r="S11" s="37"/>
      <c r="T11" s="37"/>
      <c r="U11" s="37"/>
      <c r="V11" s="38"/>
      <c r="W11" s="11"/>
      <c r="X11" s="16" t="s">
        <v>14</v>
      </c>
      <c r="Y11" s="36" t="s">
        <v>34</v>
      </c>
      <c r="Z11" s="37"/>
      <c r="AA11" s="37"/>
      <c r="AB11" s="37"/>
      <c r="AC11" s="37"/>
      <c r="AD11" s="38"/>
    </row>
    <row r="12" spans="1:273" ht="13.5" customHeight="1" x14ac:dyDescent="0.35">
      <c r="A12" s="2"/>
      <c r="B12" s="2"/>
      <c r="C12" s="2"/>
      <c r="D12" s="2"/>
      <c r="E12"/>
      <c r="F12"/>
      <c r="G12"/>
      <c r="H12" s="17"/>
      <c r="I12" s="17"/>
      <c r="J12" s="17"/>
      <c r="K12" s="17"/>
      <c r="L12" s="17"/>
      <c r="M12" s="12"/>
      <c r="N12" s="12"/>
      <c r="O12" s="12"/>
      <c r="P12" s="17"/>
      <c r="Q12" s="12"/>
      <c r="R12" s="12"/>
      <c r="S12" s="12"/>
      <c r="T12" s="12"/>
      <c r="U12" s="12"/>
      <c r="V12" s="12"/>
      <c r="W12" s="12"/>
      <c r="X12" s="17"/>
      <c r="Y12" s="12"/>
      <c r="Z12" s="12"/>
      <c r="AA12" s="12"/>
      <c r="AB12" s="12"/>
      <c r="AC12" s="12"/>
      <c r="AD12" s="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</row>
    <row r="13" spans="1:273" ht="13.5" customHeight="1" x14ac:dyDescent="0.35">
      <c r="A13" s="2"/>
      <c r="B13" s="2"/>
      <c r="C13" s="2"/>
      <c r="D13" s="2"/>
      <c r="E13"/>
      <c r="F13"/>
      <c r="G13"/>
      <c r="H13" s="17"/>
      <c r="I13" s="17"/>
      <c r="J13" s="17"/>
      <c r="K13" s="17"/>
      <c r="L13" s="17"/>
      <c r="M13" s="12"/>
      <c r="N13" s="12"/>
      <c r="O13" s="12"/>
      <c r="P13" s="17"/>
      <c r="Q13" s="12"/>
      <c r="R13" s="12"/>
      <c r="S13" s="12"/>
      <c r="T13" s="12"/>
      <c r="U13" s="12"/>
      <c r="V13" s="12"/>
      <c r="W13" s="12"/>
      <c r="X13" s="17"/>
      <c r="Y13" s="12"/>
      <c r="Z13" s="12"/>
      <c r="AA13" s="12"/>
      <c r="AB13" s="12"/>
      <c r="AC13" s="12"/>
      <c r="AD13" s="12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</row>
    <row r="14" spans="1:273" ht="17.850000000000001" customHeight="1" thickBot="1" x14ac:dyDescent="0.3">
      <c r="A14" s="2"/>
      <c r="B14" s="2"/>
      <c r="C14" s="2"/>
      <c r="D14" s="48" t="s">
        <v>16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50"/>
      <c r="AC14" s="12"/>
      <c r="AD14" s="12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</row>
    <row r="15" spans="1:273" ht="7.5" customHeight="1" x14ac:dyDescent="0.35">
      <c r="A15" s="2"/>
      <c r="B15" s="2"/>
      <c r="C15" s="2"/>
      <c r="D15" s="2"/>
      <c r="E15"/>
      <c r="F15"/>
      <c r="G15"/>
      <c r="H15" s="18"/>
      <c r="I15" s="18"/>
      <c r="J15" s="18"/>
      <c r="K15" s="18"/>
      <c r="L15" s="18"/>
      <c r="M15"/>
      <c r="N15"/>
      <c r="O15"/>
      <c r="P15" s="18"/>
      <c r="Q15"/>
      <c r="R15"/>
      <c r="S15"/>
      <c r="T15"/>
      <c r="U15"/>
      <c r="V15"/>
      <c r="W15"/>
      <c r="X15" s="1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</row>
    <row r="16" spans="1:273" ht="17.850000000000001" customHeight="1" x14ac:dyDescent="0.25">
      <c r="A16" s="2"/>
      <c r="B16" s="29" t="s">
        <v>17</v>
      </c>
      <c r="C16" s="30"/>
      <c r="D16" s="30"/>
      <c r="E16" s="30"/>
      <c r="F16" s="52"/>
      <c r="G16" s="54"/>
      <c r="H16" s="53"/>
      <c r="I16" s="52"/>
      <c r="J16" s="53"/>
      <c r="K16" s="52"/>
      <c r="L16" s="53"/>
      <c r="M16" s="52"/>
      <c r="N16" s="53"/>
      <c r="O16" s="52"/>
      <c r="P16" s="53"/>
      <c r="Q16" s="52"/>
      <c r="R16" s="53"/>
      <c r="S16" s="52"/>
      <c r="T16" s="53"/>
      <c r="U16" s="52"/>
      <c r="V16" s="53"/>
      <c r="W16" s="52"/>
      <c r="X16" s="53"/>
      <c r="Y16" s="52"/>
      <c r="Z16" s="53"/>
      <c r="AA16" s="52"/>
      <c r="AB16" s="53"/>
      <c r="AC16" s="52"/>
      <c r="AD16" s="53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</row>
    <row r="17" spans="2:30" ht="7.5" customHeight="1" x14ac:dyDescent="0.25">
      <c r="E17" s="26"/>
      <c r="F17" s="26"/>
      <c r="W17" s="5"/>
      <c r="X17" s="5"/>
      <c r="Y17" s="5"/>
      <c r="Z17" s="5"/>
      <c r="AA17" s="5"/>
      <c r="AB17" s="5"/>
      <c r="AC17" s="5"/>
      <c r="AD17" s="5"/>
    </row>
    <row r="18" spans="2:30" ht="38.25" customHeight="1" x14ac:dyDescent="0.25">
      <c r="B18" s="51" t="str">
        <f>IF(Foglio2!B3=15,Foglio2!C3," ")</f>
        <v xml:space="preserve"> 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</row>
    <row r="19" spans="2:30" ht="21" customHeight="1" x14ac:dyDescent="0.25">
      <c r="B19" s="61" t="s">
        <v>48</v>
      </c>
      <c r="C19" s="65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6"/>
      <c r="S19" s="64"/>
      <c r="T19" s="31" t="b">
        <f>AND(Foglio2!B3=15,Foglio2!B6=Foglio2!A7)</f>
        <v>0</v>
      </c>
      <c r="U19" s="55" t="str">
        <f>IF(T19=TRUE,Foglio2!G6," ")</f>
        <v xml:space="preserve"> </v>
      </c>
      <c r="V19" s="55"/>
      <c r="W19" s="55"/>
      <c r="X19" s="55"/>
      <c r="Y19" s="55"/>
      <c r="Z19" s="55"/>
      <c r="AA19" s="55"/>
      <c r="AB19" s="55"/>
      <c r="AC19" s="55"/>
      <c r="AD19" s="31"/>
    </row>
    <row r="20" spans="2:30" ht="19.5" customHeight="1" x14ac:dyDescent="0.25">
      <c r="B20" s="61"/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9"/>
      <c r="U20" s="55"/>
      <c r="V20" s="55"/>
      <c r="W20" s="55"/>
      <c r="X20" s="55"/>
      <c r="Y20" s="55"/>
      <c r="Z20" s="55"/>
      <c r="AA20" s="55"/>
      <c r="AB20" s="55"/>
      <c r="AC20" s="55"/>
    </row>
    <row r="21" spans="2:30" x14ac:dyDescent="0.25">
      <c r="E21" s="62"/>
    </row>
  </sheetData>
  <mergeCells count="36">
    <mergeCell ref="B19:B20"/>
    <mergeCell ref="C19:R20"/>
    <mergeCell ref="F16:H16"/>
    <mergeCell ref="I16:J16"/>
    <mergeCell ref="K16:L16"/>
    <mergeCell ref="U19:AC20"/>
    <mergeCell ref="M16:N16"/>
    <mergeCell ref="O16:P16"/>
    <mergeCell ref="I11:N11"/>
    <mergeCell ref="D14:AB14"/>
    <mergeCell ref="B18:AD18"/>
    <mergeCell ref="Y11:AD11"/>
    <mergeCell ref="Q16:R16"/>
    <mergeCell ref="S16:T16"/>
    <mergeCell ref="U16:V16"/>
    <mergeCell ref="W16:X16"/>
    <mergeCell ref="Y16:Z16"/>
    <mergeCell ref="AA16:AB16"/>
    <mergeCell ref="AC16:AD16"/>
    <mergeCell ref="Q11:V11"/>
    <mergeCell ref="B2:AD2"/>
    <mergeCell ref="Y7:AD7"/>
    <mergeCell ref="Y8:AD8"/>
    <mergeCell ref="Y9:AD9"/>
    <mergeCell ref="Y10:AD10"/>
    <mergeCell ref="B8:F8"/>
    <mergeCell ref="B10:F10"/>
    <mergeCell ref="B4:AD4"/>
    <mergeCell ref="Q9:V9"/>
    <mergeCell ref="Q10:V10"/>
    <mergeCell ref="Q7:V7"/>
    <mergeCell ref="Q8:V8"/>
    <mergeCell ref="I7:N7"/>
    <mergeCell ref="I8:N8"/>
    <mergeCell ref="I9:N9"/>
    <mergeCell ref="I10:N10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workbookViewId="0">
      <selection activeCell="A7" sqref="A7"/>
    </sheetView>
  </sheetViews>
  <sheetFormatPr defaultRowHeight="15" x14ac:dyDescent="0.25"/>
  <cols>
    <col min="1" max="1" width="9.7109375" bestFit="1" customWidth="1"/>
  </cols>
  <sheetData>
    <row r="1" spans="1:30" ht="23.25" x14ac:dyDescent="0.25">
      <c r="A1" s="56" t="s">
        <v>7</v>
      </c>
      <c r="B1" s="57"/>
      <c r="C1" s="56" t="s">
        <v>10</v>
      </c>
      <c r="D1" s="59"/>
      <c r="E1" s="59" t="s">
        <v>9</v>
      </c>
      <c r="F1" s="57"/>
      <c r="G1" s="56" t="s">
        <v>1</v>
      </c>
      <c r="H1" s="57"/>
      <c r="I1" s="56" t="s">
        <v>12</v>
      </c>
      <c r="J1" s="57"/>
      <c r="K1" s="56" t="s">
        <v>4</v>
      </c>
      <c r="L1" s="57"/>
      <c r="M1" s="56" t="s">
        <v>6</v>
      </c>
      <c r="N1" s="57"/>
      <c r="O1" s="56" t="s">
        <v>0</v>
      </c>
      <c r="P1" s="57"/>
      <c r="Q1" s="56" t="s">
        <v>13</v>
      </c>
      <c r="R1" s="57"/>
      <c r="S1" s="56" t="s">
        <v>2</v>
      </c>
      <c r="T1" s="57"/>
      <c r="U1" s="56" t="s">
        <v>8</v>
      </c>
      <c r="V1" s="57"/>
      <c r="W1" s="56" t="s">
        <v>5</v>
      </c>
      <c r="X1" s="57"/>
      <c r="Y1" s="56" t="s">
        <v>14</v>
      </c>
      <c r="Z1" s="57"/>
      <c r="AA1" s="56" t="s">
        <v>3</v>
      </c>
      <c r="AB1" s="57"/>
      <c r="AC1" s="56" t="s">
        <v>11</v>
      </c>
      <c r="AD1" s="57"/>
    </row>
    <row r="2" spans="1:30" x14ac:dyDescent="0.25">
      <c r="A2" s="32"/>
      <c r="B2" s="32">
        <f>IF('Entropic Arte n 1'!C16=[1]Foglio2!A1,1,0)</f>
        <v>0</v>
      </c>
      <c r="C2" s="32"/>
      <c r="D2" s="32">
        <f>IF('Entropic Arte n 1'!D16=[1]Foglio2!C1,1,0)</f>
        <v>0</v>
      </c>
      <c r="E2" s="32"/>
      <c r="F2" s="32">
        <f>IF('Entropic Arte n 1'!E16=[1]Foglio2!E1,1,0)</f>
        <v>0</v>
      </c>
      <c r="G2" s="32"/>
      <c r="H2" s="32">
        <f>IF('Entropic Arte n 1'!F16=[1]Foglio2!G1,1,0)</f>
        <v>0</v>
      </c>
      <c r="I2" s="32"/>
      <c r="J2" s="32">
        <f>IF('Entropic Arte n 1'!I16=[1]Foglio2!I1,1,0)</f>
        <v>0</v>
      </c>
      <c r="K2" s="32"/>
      <c r="L2" s="32">
        <f>IF('Entropic Arte n 1'!K16=[1]Foglio2!K1,1,0)</f>
        <v>0</v>
      </c>
      <c r="M2" s="32"/>
      <c r="N2" s="32">
        <f>IF('Entropic Arte n 1'!M16=[1]Foglio2!M1,1,0)</f>
        <v>0</v>
      </c>
      <c r="O2" s="32"/>
      <c r="P2" s="32">
        <f>IF('Entropic Arte n 1'!O16=[1]Foglio2!O1,1,0)</f>
        <v>0</v>
      </c>
      <c r="Q2" s="32"/>
      <c r="R2" s="32">
        <f>IF('Entropic Arte n 1'!Q16=[1]Foglio2!Q1,1,0)</f>
        <v>0</v>
      </c>
      <c r="S2" s="32"/>
      <c r="T2" s="32">
        <f>IF('Entropic Arte n 1'!S16=[1]Foglio2!S1,1,0)</f>
        <v>0</v>
      </c>
      <c r="U2" s="32"/>
      <c r="V2" s="32">
        <f>IF('Entropic Arte n 1'!U16=[1]Foglio2!U1,1,0)</f>
        <v>0</v>
      </c>
      <c r="W2" s="32"/>
      <c r="X2" s="32">
        <f>IF('Entropic Arte n 1'!W16=[1]Foglio2!W1,1,0)</f>
        <v>0</v>
      </c>
      <c r="Y2" s="32"/>
      <c r="Z2" s="32">
        <f>IF('Entropic Arte n 1'!Y16=[1]Foglio2!Y1,1,0)</f>
        <v>0</v>
      </c>
      <c r="AA2" s="32"/>
      <c r="AB2" s="32">
        <f>IF('Entropic Arte n 1'!AA16=[1]Foglio2!AA1,1,0)</f>
        <v>0</v>
      </c>
      <c r="AC2" s="32"/>
      <c r="AD2" s="32">
        <f>IF('Entropic Arte n 1'!AC16=[1]Foglio2!AC1,1,0)</f>
        <v>0</v>
      </c>
    </row>
    <row r="3" spans="1:30" x14ac:dyDescent="0.25">
      <c r="A3" s="33" t="s">
        <v>18</v>
      </c>
      <c r="B3" s="32">
        <f>SUM(B2:AD2)</f>
        <v>0</v>
      </c>
      <c r="C3" s="58" t="str">
        <f>CONCATENATE(C4,A4,A5,D5,E5,H5,I5,L5)</f>
        <v>Sequenza corretta, complimenti! Sei passato per un'altra opera d'arte. Riguardo a quest'ultima, la "Dama con l'ermellino" di Leonardo da Vinci, mi sapresti dire quale tra i seguenti musei la ospita? Museo Czartoryski di Cracovia; Museo delle Belle Arti di Lione; Palazzo Abatellis di Palermo.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</row>
    <row r="4" spans="1:30" x14ac:dyDescent="0.25">
      <c r="A4" s="60" t="s">
        <v>38</v>
      </c>
      <c r="B4" s="60"/>
      <c r="C4" s="58" t="s">
        <v>47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1:30" x14ac:dyDescent="0.25">
      <c r="A5" s="58" t="s">
        <v>40</v>
      </c>
      <c r="B5" s="58"/>
      <c r="C5" s="58"/>
      <c r="D5" s="60" t="s">
        <v>44</v>
      </c>
      <c r="E5" s="58" t="s">
        <v>41</v>
      </c>
      <c r="F5" s="58"/>
      <c r="G5" s="58"/>
      <c r="H5" s="60" t="s">
        <v>44</v>
      </c>
      <c r="I5" s="58" t="s">
        <v>42</v>
      </c>
      <c r="J5" s="58"/>
      <c r="K5" s="58"/>
      <c r="L5" s="60" t="s">
        <v>43</v>
      </c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0" x14ac:dyDescent="0.25">
      <c r="A6" s="70" t="s">
        <v>19</v>
      </c>
      <c r="B6" s="58" t="s">
        <v>40</v>
      </c>
      <c r="C6" s="58"/>
      <c r="D6" s="58"/>
      <c r="E6" s="58"/>
      <c r="F6" s="58"/>
      <c r="G6" s="32" t="str">
        <f>CONCATENATE(K6,L6,M6,N6,O6)</f>
        <v>Perfetto, si tratta infatti del Museo Czartoryski di Cracovia, in Polonia</v>
      </c>
      <c r="H6" s="32"/>
      <c r="I6" s="32"/>
      <c r="J6" s="32"/>
      <c r="K6" s="32" t="s">
        <v>45</v>
      </c>
      <c r="L6" s="32" t="str">
        <f>B6</f>
        <v>Museo Czartoryski di Cracovia</v>
      </c>
      <c r="M6" s="32"/>
      <c r="N6" s="32"/>
      <c r="O6" s="32" t="s">
        <v>46</v>
      </c>
      <c r="P6" s="71" t="s">
        <v>39</v>
      </c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x14ac:dyDescent="0.25">
      <c r="A7" s="32">
        <f>'Entropic Arte n 1'!C19</f>
        <v>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</sheetData>
  <sheetProtection algorithmName="SHA-512" hashValue="ixZONUbvDKtLhnkCCMAUx4u/86JQCaDY2kReXi/YP22Ub13VTMs3LA1ETSJ5sQIMzDpizGu+2Lmf6O958eDH7g==" saltValue="eHTbW9N+Ux34ldVN8LF5Gw==" spinCount="100000" sheet="1" objects="1" scenarios="1" selectLockedCells="1" selectUnlockedCells="1"/>
  <mergeCells count="21">
    <mergeCell ref="B6:F6"/>
    <mergeCell ref="A5:C5"/>
    <mergeCell ref="E5:G5"/>
    <mergeCell ref="I5:K5"/>
    <mergeCell ref="M1:N1"/>
    <mergeCell ref="O1:P1"/>
    <mergeCell ref="Q1:R1"/>
    <mergeCell ref="S1:T1"/>
    <mergeCell ref="A1:B1"/>
    <mergeCell ref="C1:D1"/>
    <mergeCell ref="E1:F1"/>
    <mergeCell ref="G1:H1"/>
    <mergeCell ref="I1:J1"/>
    <mergeCell ref="K1:L1"/>
    <mergeCell ref="C4:AD4"/>
    <mergeCell ref="Y1:Z1"/>
    <mergeCell ref="AA1:AB1"/>
    <mergeCell ref="AC1:AD1"/>
    <mergeCell ref="C3:AD3"/>
    <mergeCell ref="U1:V1"/>
    <mergeCell ref="W1:X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Entropic Arte n 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dcterms:created xsi:type="dcterms:W3CDTF">2024-04-20T12:38:51Z</dcterms:created>
  <dcterms:modified xsi:type="dcterms:W3CDTF">2026-03-13T21:46:45Z</dcterms:modified>
</cp:coreProperties>
</file>