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E10" i="3" l="1"/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R10" i="3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L6" i="3"/>
  <c r="Y6" i="3" s="1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I4" i="3"/>
  <c r="V4" i="3" s="1"/>
  <c r="H4" i="3"/>
  <c r="U4" i="3" s="1"/>
  <c r="G4" i="3"/>
  <c r="T4" i="3" s="1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<sst xmlns="http://schemas.openxmlformats.org/spreadsheetml/2006/main" count="70" uniqueCount="31">
  <si>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</si>
  <si>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</si>
  <si>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</si>
  <si>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</si>
  <si>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</si>
  <si>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t xml:space="preserve"> </t>
  </si>
  <si>
    <r>
      <rPr>
        <b/>
        <sz val="8"/>
        <rFont val="Garamond"/>
        <family val="1"/>
      </rPr>
      <t>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Un'arte marziale - </t>
    </r>
    <r>
      <rPr>
        <b/>
        <sz val="8"/>
        <rFont val="Garamond"/>
        <family val="1"/>
      </rPr>
      <t>6.</t>
    </r>
    <r>
      <rPr>
        <sz val="8"/>
        <rFont val="Garamond"/>
        <family val="1"/>
      </rPr>
      <t xml:space="preserve"> Ne fanno parte gli attori -</t>
    </r>
  </si>
  <si>
    <r>
      <rPr>
        <b/>
        <sz val="8"/>
        <rFont val="Garamond"/>
        <family val="1"/>
      </rPr>
      <t>10.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Lo venerano i fans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Il John del </t>
    </r>
    <r>
      <rPr>
        <i/>
        <sz val="8"/>
        <rFont val="Garamond"/>
        <family val="1"/>
      </rPr>
      <t>Paradiso Perduto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13.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Formano il pe-</t>
    </r>
  </si>
  <si>
    <r>
      <t xml:space="preserve">rimetro -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Il nome dell'attrice Ullmann -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Electric Light Orchestra -</t>
    </r>
  </si>
  <si>
    <t>Cruciverba 12X12 n. 17</t>
  </si>
  <si>
    <r>
      <t>1.</t>
    </r>
    <r>
      <rPr>
        <sz val="8"/>
        <rFont val="Garamond"/>
        <family val="1"/>
      </rPr>
      <t xml:space="preserve"> Una grande montagna in Tanzania - </t>
    </r>
    <r>
      <rPr>
        <b/>
        <sz val="8"/>
        <rFont val="Garamond"/>
        <family val="1"/>
      </rPr>
      <t>2.</t>
    </r>
    <r>
      <rPr>
        <sz val="8"/>
        <rFont val="Garamond"/>
        <family val="1"/>
      </rPr>
      <t xml:space="preserve"> Idonei </t>
    </r>
  </si>
  <si>
    <r>
      <t>allo scopo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Nino, che compose le musiche de </t>
    </r>
    <r>
      <rPr>
        <i/>
        <sz val="8"/>
        <rFont val="Garamond"/>
        <family val="1"/>
      </rPr>
      <t>Il Padrino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Organi per</t>
    </r>
  </si>
  <si>
    <r>
      <t>il volo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5.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La fine di un evento - </t>
    </r>
    <r>
      <rPr>
        <b/>
        <sz val="8"/>
        <rFont val="Garamond"/>
        <family val="1"/>
      </rPr>
      <t>6.</t>
    </r>
    <r>
      <rPr>
        <sz val="8"/>
        <rFont val="Garamond"/>
        <family val="1"/>
      </rPr>
      <t xml:space="preserve"> Un modello di Honda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Era il nome</t>
    </r>
  </si>
  <si>
    <r>
      <t xml:space="preserve">di Capone - </t>
    </r>
    <r>
      <rPr>
        <b/>
        <sz val="8"/>
        <rFont val="Garamond"/>
        <family val="1"/>
      </rPr>
      <t>8.</t>
    </r>
    <r>
      <rPr>
        <sz val="8"/>
        <rFont val="Garamond"/>
        <family val="1"/>
      </rPr>
      <t xml:space="preserve"> L'ultima è quella che va pubblicata - </t>
    </r>
    <r>
      <rPr>
        <b/>
        <sz val="8"/>
        <rFont val="Garamond"/>
        <family val="1"/>
      </rPr>
      <t>9.</t>
    </r>
    <r>
      <rPr>
        <sz val="8"/>
        <rFont val="Garamond"/>
        <family val="1"/>
      </rPr>
      <t xml:space="preserve"> Città francese che </t>
    </r>
  </si>
  <si>
    <r>
      <t>fu capitale del regno dei Visigoti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8"/>
        <rFont val="Garamond"/>
        <family val="1"/>
      </rPr>
      <t xml:space="preserve"> Milano Indice di Borsa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Lo sono</t>
    </r>
  </si>
  <si>
    <r>
      <t>le novantenni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Quella greco-romana non è libera -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Un film di Akira </t>
    </r>
  </si>
  <si>
    <r>
      <t>Kurosawa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18.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Giulio, inventore della plastica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20.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L'autore del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celebre</t>
    </r>
    <r>
      <rPr>
        <sz val="6"/>
        <rFont val="Garamond"/>
        <family val="1"/>
      </rPr>
      <t xml:space="preserve"> </t>
    </r>
    <r>
      <rPr>
        <i/>
        <sz val="8"/>
        <rFont val="Garamond"/>
        <family val="1"/>
      </rPr>
      <t>Bo-</t>
    </r>
  </si>
  <si>
    <r>
      <t>di bell'aspetto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4"/>
        <rFont val="Garamond"/>
        <family val="1"/>
      </rPr>
      <t xml:space="preserve"> </t>
    </r>
    <r>
      <rPr>
        <b/>
        <sz val="8"/>
        <rFont val="Garamond"/>
        <family val="1"/>
      </rPr>
      <t>25.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Principio di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trigonometria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26.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Quarto in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lettere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27.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A-</t>
    </r>
  </si>
  <si>
    <r>
      <t>vere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dimora</t>
    </r>
    <r>
      <rPr>
        <sz val="5"/>
        <rFont val="Garamond"/>
        <family val="1"/>
      </rPr>
      <t xml:space="preserve"> - </t>
    </r>
    <r>
      <rPr>
        <b/>
        <sz val="8"/>
        <rFont val="Garamond"/>
        <family val="1"/>
      </rPr>
      <t>30.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Il nome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di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Bond,</t>
    </r>
    <r>
      <rPr>
        <sz val="6"/>
        <rFont val="Garamond"/>
        <family val="1"/>
      </rPr>
      <t xml:space="preserve"> l'</t>
    </r>
    <r>
      <rPr>
        <sz val="8"/>
        <rFont val="Garamond"/>
        <family val="1"/>
      </rPr>
      <t>agente 007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I nostri anni -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Nel </t>
    </r>
  </si>
  <si>
    <r>
      <t>pensiero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nella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mente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35.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Allargate, espanse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4"/>
        <rFont val="Garamond"/>
        <family val="1"/>
      </rPr>
      <t xml:space="preserve"> </t>
    </r>
    <r>
      <rPr>
        <b/>
        <sz val="8"/>
        <rFont val="Garamond"/>
        <family val="1"/>
      </rPr>
      <t>37.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Il nome della de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Armas</t>
    </r>
  </si>
  <si>
    <r>
      <rPr>
        <sz val="8"/>
        <rFont val="Garamond"/>
        <family val="1"/>
      </rPr>
      <t>attrice e modella 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Una da condannare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39.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Lo è la sorte avversa - </t>
    </r>
    <r>
      <rPr>
        <b/>
        <sz val="8"/>
        <rFont val="Garamond"/>
        <family val="1"/>
      </rPr>
      <t>40.</t>
    </r>
  </si>
  <si>
    <r>
      <t>rivedrà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44.</t>
    </r>
    <r>
      <rPr>
        <sz val="8"/>
        <rFont val="Garamond"/>
        <family val="1"/>
      </rPr>
      <t xml:space="preserve"> Particella con carica elettrica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45.</t>
    </r>
    <r>
      <rPr>
        <sz val="8"/>
        <rFont val="Garamond"/>
        <family val="1"/>
      </rPr>
      <t xml:space="preserve"> Sale sul palco.</t>
    </r>
  </si>
  <si>
    <r>
      <t xml:space="preserve">(sigla) </t>
    </r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 xml:space="preserve">- </t>
    </r>
    <r>
      <rPr>
        <b/>
        <sz val="8"/>
        <rFont val="Garamond"/>
        <family val="1"/>
      </rPr>
      <t>20.</t>
    </r>
    <r>
      <rPr>
        <sz val="8"/>
        <rFont val="Garamond"/>
        <family val="1"/>
      </rPr>
      <t xml:space="preserve"> Il musqué con la pelliccia -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Precede l'effetto -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Robusto e </t>
    </r>
  </si>
  <si>
    <r>
      <rPr>
        <b/>
        <sz val="8"/>
        <rFont val="Garamond"/>
        <family val="1"/>
      </rPr>
      <t>16.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L'Italia nel risultato della partita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17.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Il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Crusoe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romanzesco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19.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 xml:space="preserve">Matera </t>
    </r>
  </si>
  <si>
    <r>
      <rPr>
        <i/>
        <sz val="8"/>
        <rFont val="Garamond"/>
        <family val="1"/>
      </rPr>
      <t>lero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23.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Parte dell'orecchio - </t>
    </r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Come dire babbeo -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Belle che… an-</t>
    </r>
  </si>
  <si>
    <r>
      <t>date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L'impressionista che ha dipinto il </t>
    </r>
    <r>
      <rPr>
        <i/>
        <sz val="8"/>
        <rFont val="Garamond"/>
        <family val="1"/>
      </rPr>
      <t>Bal du moulin de la Galette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- </t>
    </r>
    <r>
      <rPr>
        <b/>
        <sz val="8"/>
        <rFont val="Garamond"/>
        <family val="1"/>
      </rPr>
      <t>31.</t>
    </r>
  </si>
  <si>
    <r>
      <t xml:space="preserve">Enrico, che condusse a lungo </t>
    </r>
    <r>
      <rPr>
        <i/>
        <sz val="8"/>
        <rFont val="Garamond"/>
        <family val="1"/>
      </rPr>
      <t>Tutto il calcio minuto per minuto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Golfi a </t>
    </r>
  </si>
  <si>
    <r>
      <t>Un Christian della moda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41.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Abbellita, decorata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43.</t>
    </r>
    <r>
      <rPr>
        <sz val="8"/>
        <rFont val="Garamond"/>
        <family val="1"/>
      </rPr>
      <t xml:space="preserve"> Saluti di chi non si</t>
    </r>
  </si>
  <si>
    <r>
      <t xml:space="preserve">nord della Libia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Spazio davanti alla casa colonica - </t>
    </r>
    <r>
      <rPr>
        <b/>
        <sz val="8"/>
        <rFont val="Garamond"/>
        <family val="1"/>
      </rPr>
      <t>37.</t>
    </r>
    <r>
      <rPr>
        <sz val="8"/>
        <rFont val="Garamond"/>
        <family val="1"/>
      </rPr>
      <t xml:space="preserve"> Associazione</t>
    </r>
  </si>
  <si>
    <r>
      <t>Italiana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per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la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Donazione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di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Organi - </t>
    </r>
    <r>
      <rPr>
        <b/>
        <sz val="8"/>
        <rFont val="Garamond"/>
        <family val="1"/>
      </rPr>
      <t>40.</t>
    </r>
    <r>
      <rPr>
        <sz val="8"/>
        <rFont val="Garamond"/>
        <family val="1"/>
      </rPr>
      <t xml:space="preserve"> Un insetticida da tempo bandito</t>
    </r>
  </si>
  <si>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4"/>
        <rFont val="Garamond"/>
        <family val="1"/>
      </rPr>
      <t xml:space="preserve"> </t>
    </r>
    <r>
      <rPr>
        <b/>
        <sz val="8"/>
        <rFont val="Garamond"/>
        <family val="1"/>
      </rPr>
      <t>42.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differenza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tra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Gianna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Gina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43.</t>
    </r>
    <r>
      <rPr>
        <sz val="3"/>
        <rFont val="Garamond"/>
        <family val="1"/>
      </rPr>
      <t xml:space="preserve"> </t>
    </r>
    <r>
      <rPr>
        <sz val="8"/>
        <rFont val="Garamond"/>
        <family val="1"/>
      </rPr>
      <t>Asti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nelle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sigle.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</si>
</sst>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sz val="8"/>
      <color rgb="FF001A19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Garamond"/>
      <family val="1"/>
    </font>
    <font>
      <sz val="5"/>
      <name val="Garamond"/>
      <family val="1"/>
    </font>
    <font>
      <i/>
      <sz val="8"/>
      <name val="Garamond"/>
      <family val="1"/>
    </font>
    <font>
      <sz val="1"/>
      <name val="Garamond"/>
      <family val="1"/>
    </font>
    <font>
      <sz val="4"/>
      <name val="Garamond"/>
      <family val="1"/>
    </font>
    <font>
      <sz val="3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123825</xdr:colOff>
      <xdr:row>43</xdr:row>
      <xdr:rowOff>15875</xdr:rowOff>
    </xdr:from>
    <xdr:to>
      <xdr:col>29</xdr:col>
      <xdr:colOff>121890</xdr:colOff>
      <xdr:row>48</xdr:row>
      <xdr:rowOff>57150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92112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AN45" sqref="AN45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5"/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5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6.5" thickBot="1" x14ac:dyDescent="0.25">
      <c r="A2" s="5"/>
      <c r="B2" s="2"/>
      <c r="C2" s="5"/>
      <c r="D2" s="54" t="s">
        <v>9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  <c r="P2" s="5"/>
      <c r="Q2" s="2"/>
      <c r="R2" s="5"/>
      <c r="S2" s="52" t="str">
        <f>IF(Foglio1!Z25&gt;0,Foglio1!A27," ")</f>
        <v xml:space="preserve"> </v>
      </c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"/>
      <c r="AF2" s="2"/>
      <c r="AG2" s="5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5.25" customHeight="1" thickBot="1" x14ac:dyDescent="0.25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5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6.75" customHeight="1" x14ac:dyDescent="0.2">
      <c r="A4" s="5"/>
      <c r="B4" s="2"/>
      <c r="C4" s="5"/>
      <c r="D4" s="6">
        <v>1</v>
      </c>
      <c r="E4" s="7">
        <v>2</v>
      </c>
      <c r="F4" s="7">
        <v>3</v>
      </c>
      <c r="G4" s="7">
        <v>4</v>
      </c>
      <c r="H4" s="7">
        <v>5</v>
      </c>
      <c r="I4" s="7"/>
      <c r="J4" s="42" t="s">
        <v>0</v>
      </c>
      <c r="K4" s="7">
        <v>6</v>
      </c>
      <c r="L4" s="7">
        <v>7</v>
      </c>
      <c r="M4" s="7">
        <v>8</v>
      </c>
      <c r="N4" s="7">
        <v>9</v>
      </c>
      <c r="O4" s="66" t="s">
        <v>0</v>
      </c>
      <c r="P4" s="5"/>
      <c r="Q4" s="2"/>
      <c r="R4" s="5"/>
      <c r="S4" s="48" t="s">
        <v>23</v>
      </c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5"/>
      <c r="AF4" s="2"/>
      <c r="AG4" s="5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6.75" customHeight="1" x14ac:dyDescent="0.2">
      <c r="A5" s="5"/>
      <c r="B5" s="2"/>
      <c r="C5" s="5"/>
      <c r="D5" s="43"/>
      <c r="E5" s="30"/>
      <c r="F5" s="30"/>
      <c r="G5" s="30"/>
      <c r="H5" s="30"/>
      <c r="I5" s="30"/>
      <c r="J5" s="33"/>
      <c r="K5" s="30"/>
      <c r="L5" s="30"/>
      <c r="M5" s="30"/>
      <c r="N5" s="30"/>
      <c r="O5" s="50"/>
      <c r="P5" s="5"/>
      <c r="Q5" s="2"/>
      <c r="R5" s="5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5"/>
      <c r="AF5" s="2"/>
      <c r="AG5" s="5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6.75" customHeight="1" x14ac:dyDescent="0.2">
      <c r="A6" s="5"/>
      <c r="B6" s="2"/>
      <c r="C6" s="5"/>
      <c r="D6" s="44"/>
      <c r="E6" s="31"/>
      <c r="F6" s="31"/>
      <c r="G6" s="31"/>
      <c r="H6" s="31"/>
      <c r="I6" s="31"/>
      <c r="J6" s="34"/>
      <c r="K6" s="31"/>
      <c r="L6" s="31"/>
      <c r="M6" s="31"/>
      <c r="N6" s="31"/>
      <c r="O6" s="51"/>
      <c r="P6" s="5"/>
      <c r="Q6" s="2"/>
      <c r="R6" s="5"/>
      <c r="S6" s="48" t="s">
        <v>22</v>
      </c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5"/>
      <c r="AF6" s="2"/>
      <c r="AG6" s="5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6.75" customHeight="1" x14ac:dyDescent="0.2">
      <c r="A7" s="5"/>
      <c r="B7" s="2"/>
      <c r="C7" s="5"/>
      <c r="D7" s="11">
        <v>10</v>
      </c>
      <c r="E7" s="8"/>
      <c r="F7" s="8"/>
      <c r="G7" s="8"/>
      <c r="H7" s="8"/>
      <c r="I7" s="32" t="s">
        <v>0</v>
      </c>
      <c r="J7" s="12">
        <v>11</v>
      </c>
      <c r="K7" s="12"/>
      <c r="L7" s="12"/>
      <c r="M7" s="12"/>
      <c r="N7" s="12"/>
      <c r="O7" s="14">
        <v>12</v>
      </c>
      <c r="P7" s="5"/>
      <c r="Q7" s="2"/>
      <c r="R7" s="5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5"/>
      <c r="AF7" s="2"/>
      <c r="AG7" s="5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6.75" customHeight="1" x14ac:dyDescent="0.2">
      <c r="A8" s="5"/>
      <c r="B8" s="2"/>
      <c r="C8" s="5"/>
      <c r="D8" s="43"/>
      <c r="E8" s="30"/>
      <c r="F8" s="30"/>
      <c r="G8" s="30"/>
      <c r="H8" s="30"/>
      <c r="I8" s="33"/>
      <c r="J8" s="30"/>
      <c r="K8" s="30"/>
      <c r="L8" s="30"/>
      <c r="M8" s="30"/>
      <c r="N8" s="30"/>
      <c r="O8" s="40"/>
      <c r="P8" s="5"/>
      <c r="Q8" s="2"/>
      <c r="R8" s="5"/>
      <c r="S8" s="48" t="s">
        <v>17</v>
      </c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5"/>
      <c r="AF8" s="2"/>
      <c r="AG8" s="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6.75" customHeight="1" x14ac:dyDescent="0.2">
      <c r="A9" s="5"/>
      <c r="B9" s="2"/>
      <c r="C9" s="5"/>
      <c r="D9" s="44"/>
      <c r="E9" s="31"/>
      <c r="F9" s="31"/>
      <c r="G9" s="31"/>
      <c r="H9" s="31"/>
      <c r="I9" s="34"/>
      <c r="J9" s="31"/>
      <c r="K9" s="31"/>
      <c r="L9" s="31"/>
      <c r="M9" s="31"/>
      <c r="N9" s="31"/>
      <c r="O9" s="41"/>
      <c r="P9" s="5"/>
      <c r="Q9" s="2"/>
      <c r="R9" s="5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"/>
      <c r="AF9" s="2"/>
      <c r="AG9" s="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6.75" customHeight="1" x14ac:dyDescent="0.2">
      <c r="A10" s="5"/>
      <c r="B10" s="2"/>
      <c r="C10" s="5"/>
      <c r="D10" s="11">
        <v>13</v>
      </c>
      <c r="E10" s="8"/>
      <c r="F10" s="9"/>
      <c r="G10" s="9"/>
      <c r="H10" s="32" t="s">
        <v>0</v>
      </c>
      <c r="I10" s="12">
        <v>14</v>
      </c>
      <c r="J10" s="12"/>
      <c r="K10" s="12"/>
      <c r="L10" s="32" t="s">
        <v>0</v>
      </c>
      <c r="M10" s="12">
        <v>15</v>
      </c>
      <c r="N10" s="12"/>
      <c r="O10" s="10"/>
      <c r="P10" s="5"/>
      <c r="Q10" s="2"/>
      <c r="R10" s="5"/>
      <c r="S10" s="48" t="s">
        <v>18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5"/>
      <c r="AF10" s="2"/>
      <c r="AG10" s="5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6.75" customHeight="1" x14ac:dyDescent="0.2">
      <c r="A11" s="5"/>
      <c r="B11" s="2"/>
      <c r="C11" s="5"/>
      <c r="D11" s="43"/>
      <c r="E11" s="30"/>
      <c r="F11" s="30"/>
      <c r="G11" s="30"/>
      <c r="H11" s="33"/>
      <c r="I11" s="30"/>
      <c r="J11" s="30"/>
      <c r="K11" s="30"/>
      <c r="L11" s="33"/>
      <c r="M11" s="30"/>
      <c r="N11" s="30"/>
      <c r="O11" s="40"/>
      <c r="P11" s="5"/>
      <c r="Q11" s="2"/>
      <c r="R11" s="5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5"/>
      <c r="AF11" s="2"/>
      <c r="AG11" s="5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6.75" customHeight="1" x14ac:dyDescent="0.2">
      <c r="A12" s="5"/>
      <c r="B12" s="2"/>
      <c r="C12" s="5"/>
      <c r="D12" s="44"/>
      <c r="E12" s="31"/>
      <c r="F12" s="31"/>
      <c r="G12" s="31"/>
      <c r="H12" s="34"/>
      <c r="I12" s="31"/>
      <c r="J12" s="31"/>
      <c r="K12" s="31"/>
      <c r="L12" s="34"/>
      <c r="M12" s="31"/>
      <c r="N12" s="31"/>
      <c r="O12" s="41"/>
      <c r="P12" s="5"/>
      <c r="Q12" s="2"/>
      <c r="R12" s="5"/>
      <c r="S12" s="48" t="s">
        <v>19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5"/>
      <c r="AF12" s="2"/>
      <c r="AG12" s="5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6.75" customHeight="1" x14ac:dyDescent="0.2">
      <c r="A13" s="5"/>
      <c r="B13" s="2"/>
      <c r="C13" s="5"/>
      <c r="D13" s="11">
        <v>16</v>
      </c>
      <c r="E13" s="15"/>
      <c r="F13" s="15"/>
      <c r="G13" s="32" t="s">
        <v>0</v>
      </c>
      <c r="H13" s="12">
        <v>17</v>
      </c>
      <c r="I13" s="12"/>
      <c r="J13" s="12"/>
      <c r="K13" s="12"/>
      <c r="L13" s="12">
        <v>18</v>
      </c>
      <c r="M13" s="12"/>
      <c r="N13" s="12"/>
      <c r="O13" s="14"/>
      <c r="P13" s="5"/>
      <c r="Q13" s="2"/>
      <c r="R13" s="5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5"/>
      <c r="AF13" s="2"/>
      <c r="AG13" s="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6.75" customHeight="1" x14ac:dyDescent="0.2">
      <c r="A14" s="5"/>
      <c r="B14" s="2"/>
      <c r="C14" s="5"/>
      <c r="D14" s="43"/>
      <c r="E14" s="30"/>
      <c r="F14" s="30"/>
      <c r="G14" s="33"/>
      <c r="H14" s="30"/>
      <c r="I14" s="30"/>
      <c r="J14" s="30"/>
      <c r="K14" s="30"/>
      <c r="L14" s="30"/>
      <c r="M14" s="30"/>
      <c r="N14" s="30"/>
      <c r="O14" s="40"/>
      <c r="P14" s="5"/>
      <c r="Q14" s="2"/>
      <c r="R14" s="5"/>
      <c r="S14" s="49" t="s">
        <v>20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5"/>
      <c r="AF14" s="2"/>
      <c r="AG14" s="5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6.75" customHeight="1" x14ac:dyDescent="0.2">
      <c r="A15" s="5"/>
      <c r="B15" s="2"/>
      <c r="C15" s="5"/>
      <c r="D15" s="44"/>
      <c r="E15" s="31"/>
      <c r="F15" s="31"/>
      <c r="G15" s="34"/>
      <c r="H15" s="31"/>
      <c r="I15" s="31"/>
      <c r="J15" s="31"/>
      <c r="K15" s="31"/>
      <c r="L15" s="31"/>
      <c r="M15" s="31"/>
      <c r="N15" s="31"/>
      <c r="O15" s="41"/>
      <c r="P15" s="5"/>
      <c r="Q15" s="2"/>
      <c r="R15" s="5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"/>
      <c r="AF15" s="2"/>
      <c r="AG15" s="5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6.75" customHeight="1" x14ac:dyDescent="0.2">
      <c r="A16" s="5"/>
      <c r="B16" s="2"/>
      <c r="C16" s="5"/>
      <c r="D16" s="11">
        <v>19</v>
      </c>
      <c r="E16" s="12"/>
      <c r="F16" s="32" t="s">
        <v>0</v>
      </c>
      <c r="G16" s="15">
        <v>20</v>
      </c>
      <c r="H16" s="15"/>
      <c r="I16" s="12"/>
      <c r="J16" s="32" t="s">
        <v>0</v>
      </c>
      <c r="K16" s="12">
        <v>21</v>
      </c>
      <c r="L16" s="12"/>
      <c r="M16" s="12"/>
      <c r="N16" s="12"/>
      <c r="O16" s="14"/>
      <c r="P16" s="5"/>
      <c r="Q16" s="2"/>
      <c r="R16" s="5" t="s">
        <v>5</v>
      </c>
      <c r="S16" s="48" t="s">
        <v>27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5"/>
      <c r="AF16" s="2"/>
      <c r="AG16" s="5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6.75" customHeight="1" x14ac:dyDescent="0.2">
      <c r="A17" s="5"/>
      <c r="B17" s="2"/>
      <c r="C17" s="5"/>
      <c r="D17" s="43"/>
      <c r="E17" s="30"/>
      <c r="F17" s="33"/>
      <c r="G17" s="30"/>
      <c r="H17" s="30"/>
      <c r="I17" s="30"/>
      <c r="J17" s="33"/>
      <c r="K17" s="30"/>
      <c r="L17" s="30"/>
      <c r="M17" s="30"/>
      <c r="N17" s="30"/>
      <c r="O17" s="40"/>
      <c r="P17" s="5"/>
      <c r="Q17" s="2"/>
      <c r="R17" s="5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5"/>
      <c r="AF17" s="2"/>
      <c r="AG17" s="5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6.75" customHeight="1" x14ac:dyDescent="0.2">
      <c r="A18" s="5"/>
      <c r="B18" s="2"/>
      <c r="C18" s="5"/>
      <c r="D18" s="44"/>
      <c r="E18" s="31"/>
      <c r="F18" s="34"/>
      <c r="G18" s="31"/>
      <c r="H18" s="31"/>
      <c r="I18" s="31"/>
      <c r="J18" s="34"/>
      <c r="K18" s="31"/>
      <c r="L18" s="31"/>
      <c r="M18" s="31"/>
      <c r="N18" s="31"/>
      <c r="O18" s="41"/>
      <c r="P18" s="5"/>
      <c r="Q18" s="2"/>
      <c r="R18" s="5"/>
      <c r="S18" s="48" t="s">
        <v>21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5"/>
      <c r="AF18" s="2"/>
      <c r="AG18" s="5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6.75" customHeight="1" thickBot="1" x14ac:dyDescent="0.25">
      <c r="A19" s="5"/>
      <c r="B19" s="2"/>
      <c r="C19" s="5"/>
      <c r="D19" s="11">
        <v>22</v>
      </c>
      <c r="E19" s="15"/>
      <c r="F19" s="15">
        <v>23</v>
      </c>
      <c r="G19" s="15"/>
      <c r="H19" s="15"/>
      <c r="I19" s="12"/>
      <c r="J19" s="12">
        <v>24</v>
      </c>
      <c r="K19" s="32" t="s">
        <v>0</v>
      </c>
      <c r="L19" s="15">
        <v>25</v>
      </c>
      <c r="M19" s="12"/>
      <c r="N19" s="32" t="s">
        <v>0</v>
      </c>
      <c r="O19" s="14"/>
      <c r="P19" s="5"/>
      <c r="Q19" s="2"/>
      <c r="R19" s="5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5"/>
      <c r="AF19" s="2"/>
      <c r="AG19" s="5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6.75" customHeight="1" x14ac:dyDescent="0.2">
      <c r="A20" s="5"/>
      <c r="B20" s="2"/>
      <c r="C20" s="5"/>
      <c r="D20" s="43"/>
      <c r="E20" s="30"/>
      <c r="F20" s="30"/>
      <c r="G20" s="30"/>
      <c r="H20" s="30"/>
      <c r="I20" s="30"/>
      <c r="J20" s="30"/>
      <c r="K20" s="33"/>
      <c r="L20" s="30"/>
      <c r="M20" s="30"/>
      <c r="N20" s="33"/>
      <c r="O20" s="40"/>
      <c r="P20" s="5"/>
      <c r="Q20" s="2"/>
      <c r="R20" s="5"/>
      <c r="S20" s="36" t="s">
        <v>3</v>
      </c>
      <c r="T20" s="36"/>
      <c r="U20" s="36"/>
      <c r="V20" s="36"/>
      <c r="W20" s="38" t="s">
        <v>10</v>
      </c>
      <c r="X20" s="38"/>
      <c r="Y20" s="38"/>
      <c r="Z20" s="38"/>
      <c r="AA20" s="38"/>
      <c r="AB20" s="38"/>
      <c r="AC20" s="38"/>
      <c r="AD20" s="38"/>
      <c r="AE20" s="5"/>
      <c r="AF20" s="2"/>
      <c r="AG20" s="5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6.75" customHeight="1" x14ac:dyDescent="0.2">
      <c r="A21" s="5"/>
      <c r="B21" s="2"/>
      <c r="C21" s="5"/>
      <c r="D21" s="44"/>
      <c r="E21" s="31"/>
      <c r="F21" s="31"/>
      <c r="G21" s="31"/>
      <c r="H21" s="31"/>
      <c r="I21" s="31"/>
      <c r="J21" s="31"/>
      <c r="K21" s="34"/>
      <c r="L21" s="31"/>
      <c r="M21" s="31"/>
      <c r="N21" s="34"/>
      <c r="O21" s="41"/>
      <c r="P21" s="5"/>
      <c r="Q21" s="2"/>
      <c r="R21" s="5"/>
      <c r="S21" s="37"/>
      <c r="T21" s="37"/>
      <c r="U21" s="37"/>
      <c r="V21" s="37"/>
      <c r="W21" s="39"/>
      <c r="X21" s="39"/>
      <c r="Y21" s="39"/>
      <c r="Z21" s="39"/>
      <c r="AA21" s="39"/>
      <c r="AB21" s="39"/>
      <c r="AC21" s="39"/>
      <c r="AD21" s="39"/>
      <c r="AE21" s="5"/>
      <c r="AF21" s="2"/>
      <c r="AG21" s="5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6.75" customHeight="1" x14ac:dyDescent="0.2">
      <c r="A22" s="5"/>
      <c r="B22" s="2"/>
      <c r="C22" s="5"/>
      <c r="D22" s="11"/>
      <c r="E22" s="32" t="s">
        <v>0</v>
      </c>
      <c r="F22" s="15">
        <v>26</v>
      </c>
      <c r="G22" s="12"/>
      <c r="H22" s="32" t="s">
        <v>0</v>
      </c>
      <c r="I22" s="12">
        <v>27</v>
      </c>
      <c r="J22" s="12"/>
      <c r="K22" s="12">
        <v>28</v>
      </c>
      <c r="L22" s="9"/>
      <c r="M22" s="9"/>
      <c r="N22" s="12">
        <v>29</v>
      </c>
      <c r="O22" s="14"/>
      <c r="P22" s="5"/>
      <c r="Q22" s="2"/>
      <c r="R22" s="5"/>
      <c r="S22" s="70" t="s">
        <v>11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5"/>
      <c r="AF22" s="2"/>
      <c r="AG22" s="5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6.75" customHeight="1" x14ac:dyDescent="0.2">
      <c r="A23" s="5"/>
      <c r="B23" s="2"/>
      <c r="C23" s="5"/>
      <c r="D23" s="43"/>
      <c r="E23" s="33"/>
      <c r="F23" s="30"/>
      <c r="G23" s="30"/>
      <c r="H23" s="33"/>
      <c r="I23" s="30"/>
      <c r="J23" s="30"/>
      <c r="K23" s="30"/>
      <c r="L23" s="30"/>
      <c r="M23" s="30"/>
      <c r="N23" s="30"/>
      <c r="O23" s="40"/>
      <c r="P23" s="5"/>
      <c r="Q23" s="2"/>
      <c r="R23" s="5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5"/>
      <c r="AF23" s="2"/>
      <c r="AG23" s="5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6.75" customHeight="1" x14ac:dyDescent="0.2">
      <c r="A24" s="5"/>
      <c r="B24" s="2"/>
      <c r="C24" s="5"/>
      <c r="D24" s="44"/>
      <c r="E24" s="34"/>
      <c r="F24" s="31"/>
      <c r="G24" s="31"/>
      <c r="H24" s="34"/>
      <c r="I24" s="31"/>
      <c r="J24" s="31"/>
      <c r="K24" s="31"/>
      <c r="L24" s="31"/>
      <c r="M24" s="31"/>
      <c r="N24" s="31"/>
      <c r="O24" s="41"/>
      <c r="P24" s="5"/>
      <c r="Q24" s="2"/>
      <c r="R24" s="5"/>
      <c r="S24" s="48" t="s">
        <v>12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5"/>
      <c r="AF24" s="2"/>
      <c r="AG24" s="5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6.75" customHeight="1" x14ac:dyDescent="0.2">
      <c r="A25" s="5"/>
      <c r="B25" s="2"/>
      <c r="C25" s="5"/>
      <c r="D25" s="11">
        <v>30</v>
      </c>
      <c r="E25" s="15">
        <v>31</v>
      </c>
      <c r="F25" s="12"/>
      <c r="G25" s="12"/>
      <c r="H25" s="15">
        <v>32</v>
      </c>
      <c r="I25" s="32" t="s">
        <v>0</v>
      </c>
      <c r="J25" s="12">
        <v>33</v>
      </c>
      <c r="K25" s="12"/>
      <c r="L25" s="12"/>
      <c r="M25" s="32" t="s">
        <v>0</v>
      </c>
      <c r="N25" s="12">
        <v>34</v>
      </c>
      <c r="O25" s="14"/>
      <c r="P25" s="5"/>
      <c r="Q25" s="2"/>
      <c r="R25" s="5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5"/>
      <c r="AF25" s="2"/>
      <c r="AG25" s="5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6.75" customHeight="1" x14ac:dyDescent="0.2">
      <c r="A26" s="5"/>
      <c r="B26" s="2"/>
      <c r="C26" s="5"/>
      <c r="D26" s="43"/>
      <c r="E26" s="30"/>
      <c r="F26" s="30"/>
      <c r="G26" s="30"/>
      <c r="H26" s="30"/>
      <c r="I26" s="33"/>
      <c r="J26" s="30"/>
      <c r="K26" s="30"/>
      <c r="L26" s="30"/>
      <c r="M26" s="33"/>
      <c r="N26" s="30"/>
      <c r="O26" s="40"/>
      <c r="P26" s="5"/>
      <c r="Q26" s="2"/>
      <c r="R26" s="5"/>
      <c r="S26" s="48" t="s">
        <v>13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5"/>
      <c r="AF26" s="2"/>
      <c r="AG26" s="5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6.75" customHeight="1" x14ac:dyDescent="0.2">
      <c r="A27" s="5"/>
      <c r="B27" s="2"/>
      <c r="C27" s="5"/>
      <c r="D27" s="44"/>
      <c r="E27" s="31"/>
      <c r="F27" s="31"/>
      <c r="G27" s="31"/>
      <c r="H27" s="31"/>
      <c r="I27" s="34"/>
      <c r="J27" s="31"/>
      <c r="K27" s="31"/>
      <c r="L27" s="31"/>
      <c r="M27" s="34"/>
      <c r="N27" s="31"/>
      <c r="O27" s="41"/>
      <c r="P27" s="5"/>
      <c r="Q27" s="2"/>
      <c r="R27" s="5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5"/>
      <c r="AF27" s="2"/>
      <c r="AG27" s="5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6.75" customHeight="1" x14ac:dyDescent="0.2">
      <c r="A28" s="5"/>
      <c r="B28" s="2"/>
      <c r="C28" s="5"/>
      <c r="D28" s="11">
        <v>35</v>
      </c>
      <c r="E28" s="15"/>
      <c r="F28" s="12"/>
      <c r="G28" s="12"/>
      <c r="H28" s="12"/>
      <c r="I28" s="12">
        <v>36</v>
      </c>
      <c r="J28" s="12"/>
      <c r="K28" s="12"/>
      <c r="L28" s="32" t="s">
        <v>0</v>
      </c>
      <c r="M28" s="12">
        <v>37</v>
      </c>
      <c r="N28" s="12"/>
      <c r="O28" s="14"/>
      <c r="P28" s="5"/>
      <c r="Q28" s="2"/>
      <c r="R28" s="5"/>
      <c r="S28" s="48" t="s">
        <v>14</v>
      </c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5"/>
      <c r="AF28" s="2"/>
      <c r="AG28" s="5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6.75" customHeight="1" x14ac:dyDescent="0.2">
      <c r="A29" s="5"/>
      <c r="B29" s="2"/>
      <c r="C29" s="5"/>
      <c r="D29" s="43"/>
      <c r="E29" s="30"/>
      <c r="F29" s="30"/>
      <c r="G29" s="30"/>
      <c r="H29" s="30"/>
      <c r="I29" s="30"/>
      <c r="J29" s="30"/>
      <c r="K29" s="30"/>
      <c r="L29" s="33"/>
      <c r="M29" s="30"/>
      <c r="N29" s="30"/>
      <c r="O29" s="40"/>
      <c r="P29" s="5"/>
      <c r="Q29" s="2"/>
      <c r="R29" s="5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5"/>
      <c r="AF29" s="2"/>
      <c r="AG29" s="5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6.75" customHeight="1" x14ac:dyDescent="0.2">
      <c r="A30" s="5"/>
      <c r="B30" s="2"/>
      <c r="C30" s="5"/>
      <c r="D30" s="44"/>
      <c r="E30" s="31"/>
      <c r="F30" s="31"/>
      <c r="G30" s="31"/>
      <c r="H30" s="31"/>
      <c r="I30" s="31"/>
      <c r="J30" s="31"/>
      <c r="K30" s="31"/>
      <c r="L30" s="34"/>
      <c r="M30" s="31"/>
      <c r="N30" s="31"/>
      <c r="O30" s="41"/>
      <c r="P30" s="5"/>
      <c r="Q30" s="2"/>
      <c r="R30" s="5"/>
      <c r="S30" s="53" t="s">
        <v>15</v>
      </c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"/>
      <c r="AF30" s="2"/>
      <c r="AG30" s="5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6.75" customHeight="1" x14ac:dyDescent="0.2">
      <c r="A31" s="5"/>
      <c r="B31" s="2"/>
      <c r="C31" s="5"/>
      <c r="D31" s="11">
        <v>38</v>
      </c>
      <c r="E31" s="15"/>
      <c r="F31" s="12"/>
      <c r="G31" s="32" t="s">
        <v>0</v>
      </c>
      <c r="H31" s="12">
        <v>39</v>
      </c>
      <c r="I31" s="12"/>
      <c r="J31" s="12"/>
      <c r="K31" s="32" t="s">
        <v>0</v>
      </c>
      <c r="L31" s="12">
        <v>40</v>
      </c>
      <c r="M31" s="12"/>
      <c r="N31" s="12"/>
      <c r="O31" s="10"/>
      <c r="P31" s="5"/>
      <c r="Q31" s="2"/>
      <c r="R31" s="5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"/>
      <c r="AF31" s="2"/>
      <c r="AG31" s="5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6.75" customHeight="1" x14ac:dyDescent="0.2">
      <c r="A32" s="5"/>
      <c r="B32" s="2"/>
      <c r="C32" s="5"/>
      <c r="D32" s="43"/>
      <c r="E32" s="30"/>
      <c r="F32" s="30"/>
      <c r="G32" s="33"/>
      <c r="H32" s="30"/>
      <c r="I32" s="30"/>
      <c r="J32" s="30"/>
      <c r="K32" s="33"/>
      <c r="L32" s="30"/>
      <c r="M32" s="30"/>
      <c r="N32" s="30"/>
      <c r="O32" s="40"/>
      <c r="P32" s="5"/>
      <c r="Q32" s="2"/>
      <c r="R32" s="5"/>
      <c r="S32" s="53" t="s">
        <v>16</v>
      </c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"/>
      <c r="AF32" s="2"/>
      <c r="AG32" s="5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6.75" customHeight="1" x14ac:dyDescent="0.2">
      <c r="A33" s="5"/>
      <c r="B33" s="2"/>
      <c r="C33" s="5"/>
      <c r="D33" s="44"/>
      <c r="E33" s="31"/>
      <c r="F33" s="31"/>
      <c r="G33" s="34"/>
      <c r="H33" s="31"/>
      <c r="I33" s="31"/>
      <c r="J33" s="31"/>
      <c r="K33" s="34"/>
      <c r="L33" s="31"/>
      <c r="M33" s="31"/>
      <c r="N33" s="31"/>
      <c r="O33" s="41"/>
      <c r="P33" s="5"/>
      <c r="Q33" s="2"/>
      <c r="R33" s="5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"/>
      <c r="AF33" s="2"/>
      <c r="AG33" s="5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6.75" customHeight="1" x14ac:dyDescent="0.2">
      <c r="A34" s="5"/>
      <c r="B34" s="2"/>
      <c r="C34" s="5"/>
      <c r="D34" s="11">
        <v>41</v>
      </c>
      <c r="E34" s="12"/>
      <c r="F34" s="12"/>
      <c r="G34" s="15">
        <v>42</v>
      </c>
      <c r="H34" s="15"/>
      <c r="I34" s="12"/>
      <c r="J34" s="32" t="s">
        <v>0</v>
      </c>
      <c r="K34" s="12">
        <v>43</v>
      </c>
      <c r="L34" s="12"/>
      <c r="M34" s="12"/>
      <c r="N34" s="12"/>
      <c r="O34" s="14"/>
      <c r="P34" s="5"/>
      <c r="Q34" s="2"/>
      <c r="R34" s="5"/>
      <c r="S34" s="53" t="s">
        <v>24</v>
      </c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"/>
      <c r="AF34" s="2"/>
      <c r="AG34" s="5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6.75" customHeight="1" x14ac:dyDescent="0.2">
      <c r="A35" s="5"/>
      <c r="B35" s="2"/>
      <c r="C35" s="5"/>
      <c r="D35" s="43"/>
      <c r="E35" s="30"/>
      <c r="F35" s="30"/>
      <c r="G35" s="30"/>
      <c r="H35" s="30"/>
      <c r="I35" s="30"/>
      <c r="J35" s="33"/>
      <c r="K35" s="30"/>
      <c r="L35" s="30"/>
      <c r="M35" s="30"/>
      <c r="N35" s="30"/>
      <c r="O35" s="40"/>
      <c r="P35" s="5"/>
      <c r="Q35" s="2"/>
      <c r="R35" s="5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"/>
      <c r="AF35" s="2"/>
      <c r="AG35" s="5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6.75" customHeight="1" x14ac:dyDescent="0.2">
      <c r="A36" s="5"/>
      <c r="B36" s="2"/>
      <c r="C36" s="5"/>
      <c r="D36" s="44"/>
      <c r="E36" s="31"/>
      <c r="F36" s="31"/>
      <c r="G36" s="31"/>
      <c r="H36" s="31"/>
      <c r="I36" s="31"/>
      <c r="J36" s="34"/>
      <c r="K36" s="31"/>
      <c r="L36" s="31"/>
      <c r="M36" s="31"/>
      <c r="N36" s="31"/>
      <c r="O36" s="41"/>
      <c r="P36" s="5"/>
      <c r="Q36" s="2"/>
      <c r="R36" s="5"/>
      <c r="S36" s="53" t="s">
        <v>25</v>
      </c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"/>
      <c r="AF36" s="2"/>
      <c r="AG36" s="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6.75" customHeight="1" x14ac:dyDescent="0.2">
      <c r="A37" s="5"/>
      <c r="B37" s="2"/>
      <c r="C37" s="5"/>
      <c r="D37" s="64" t="s">
        <v>0</v>
      </c>
      <c r="E37" s="12">
        <v>44</v>
      </c>
      <c r="F37" s="12"/>
      <c r="G37" s="12"/>
      <c r="H37" s="12"/>
      <c r="I37" s="32" t="s">
        <v>0</v>
      </c>
      <c r="J37" s="12">
        <v>45</v>
      </c>
      <c r="K37" s="16"/>
      <c r="L37" s="12"/>
      <c r="M37" s="12"/>
      <c r="N37" s="12"/>
      <c r="O37" s="17"/>
      <c r="P37" s="5"/>
      <c r="Q37" s="2"/>
      <c r="R37" s="5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"/>
      <c r="AF37" s="2"/>
      <c r="AG37" s="5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6.75" customHeight="1" x14ac:dyDescent="0.2">
      <c r="A38" s="5"/>
      <c r="B38" s="2"/>
      <c r="C38" s="5"/>
      <c r="D38" s="65"/>
      <c r="E38" s="30"/>
      <c r="F38" s="30"/>
      <c r="G38" s="30"/>
      <c r="H38" s="30"/>
      <c r="I38" s="33"/>
      <c r="J38" s="30"/>
      <c r="K38" s="30"/>
      <c r="L38" s="30"/>
      <c r="M38" s="30"/>
      <c r="N38" s="30"/>
      <c r="O38" s="40"/>
      <c r="P38" s="5"/>
      <c r="Q38" s="2"/>
      <c r="R38" s="5"/>
      <c r="S38" s="53" t="s">
        <v>26</v>
      </c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"/>
      <c r="AF38" s="2"/>
      <c r="AG38" s="5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6.75" customHeight="1" thickBot="1" x14ac:dyDescent="0.25">
      <c r="A39" s="5"/>
      <c r="B39" s="2"/>
      <c r="C39" s="5"/>
      <c r="D39" s="67"/>
      <c r="E39" s="45"/>
      <c r="F39" s="45"/>
      <c r="G39" s="45"/>
      <c r="H39" s="45"/>
      <c r="I39" s="46"/>
      <c r="J39" s="45"/>
      <c r="K39" s="45"/>
      <c r="L39" s="45"/>
      <c r="M39" s="45"/>
      <c r="N39" s="45"/>
      <c r="O39" s="47"/>
      <c r="P39" s="5"/>
      <c r="Q39" s="2"/>
      <c r="R39" s="5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"/>
      <c r="AF39" s="2"/>
      <c r="AG39" s="5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6.75" customHeight="1" thickBot="1" x14ac:dyDescent="0.25">
      <c r="A40" s="5"/>
      <c r="B40" s="2"/>
      <c r="C40" s="5"/>
      <c r="P40" s="5"/>
      <c r="Q40" s="2"/>
      <c r="R40" s="5"/>
      <c r="S40" s="53" t="s">
        <v>28</v>
      </c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"/>
      <c r="AF40" s="2"/>
      <c r="AG40" s="5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6.75" customHeight="1" x14ac:dyDescent="0.2">
      <c r="A41" s="5"/>
      <c r="B41" s="2"/>
      <c r="C41" s="5"/>
      <c r="F41" s="57" t="s">
        <v>1</v>
      </c>
      <c r="G41" s="58"/>
      <c r="H41" s="58"/>
      <c r="I41" s="58"/>
      <c r="J41" s="58"/>
      <c r="K41" s="58"/>
      <c r="L41" s="58"/>
      <c r="M41" s="59"/>
      <c r="P41" s="5"/>
      <c r="Q41" s="2"/>
      <c r="R41" s="5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"/>
      <c r="AF41" s="2"/>
      <c r="AG41" s="5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6.75" customHeight="1" thickBot="1" x14ac:dyDescent="0.25">
      <c r="A42" s="5"/>
      <c r="B42" s="2"/>
      <c r="C42" s="5"/>
      <c r="F42" s="60"/>
      <c r="G42" s="61"/>
      <c r="H42" s="61"/>
      <c r="I42" s="61"/>
      <c r="J42" s="61"/>
      <c r="K42" s="61"/>
      <c r="L42" s="61"/>
      <c r="M42" s="62"/>
      <c r="P42" s="5"/>
      <c r="Q42" s="2"/>
      <c r="R42" s="5"/>
      <c r="S42" s="53" t="s">
        <v>29</v>
      </c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"/>
      <c r="AF42" s="2"/>
      <c r="AG42" s="5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6.75" customHeight="1" x14ac:dyDescent="0.2">
      <c r="A43" s="5"/>
      <c r="B43" s="2"/>
      <c r="C43" s="5"/>
      <c r="F43" s="18"/>
      <c r="G43" s="18"/>
      <c r="H43" s="18"/>
      <c r="I43" s="18"/>
      <c r="J43" s="18"/>
      <c r="K43" s="18"/>
      <c r="L43" s="18"/>
      <c r="M43" s="18"/>
      <c r="P43" s="5"/>
      <c r="Q43" s="2"/>
      <c r="R43" s="5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"/>
      <c r="AF43" s="2"/>
      <c r="AG43" s="5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6.75" customHeight="1" x14ac:dyDescent="0.2">
      <c r="A44" s="5"/>
      <c r="B44" s="2"/>
      <c r="C44" s="5"/>
      <c r="D44" s="63" t="s">
        <v>2</v>
      </c>
      <c r="E44" s="63"/>
      <c r="F44" s="63"/>
      <c r="G44" s="63"/>
      <c r="H44" s="35" t="s">
        <v>6</v>
      </c>
      <c r="I44" s="35"/>
      <c r="J44" s="35"/>
      <c r="K44" s="35"/>
      <c r="L44" s="35"/>
      <c r="M44" s="35"/>
      <c r="N44" s="35"/>
      <c r="O44" s="35"/>
      <c r="P44" s="5"/>
      <c r="Q44" s="2"/>
      <c r="R44" s="5"/>
      <c r="S44" s="53" t="s">
        <v>30</v>
      </c>
      <c r="T44" s="53"/>
      <c r="U44" s="53"/>
      <c r="V44" s="53"/>
      <c r="W44" s="53"/>
      <c r="X44" s="53"/>
      <c r="Y44" s="53"/>
      <c r="Z44" s="53"/>
      <c r="AA44" s="53"/>
      <c r="AB44" s="3"/>
      <c r="AC44" s="3"/>
      <c r="AD44" s="3"/>
      <c r="AE44" s="5"/>
      <c r="AF44" s="2"/>
      <c r="AG44" s="5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6.75" customHeight="1" x14ac:dyDescent="0.2">
      <c r="A45" s="5"/>
      <c r="B45" s="2"/>
      <c r="C45" s="5"/>
      <c r="D45" s="63"/>
      <c r="E45" s="63"/>
      <c r="F45" s="63"/>
      <c r="G45" s="63"/>
      <c r="H45" s="35"/>
      <c r="I45" s="35"/>
      <c r="J45" s="35"/>
      <c r="K45" s="35"/>
      <c r="L45" s="35"/>
      <c r="M45" s="35"/>
      <c r="N45" s="35"/>
      <c r="O45" s="35"/>
      <c r="P45" s="5"/>
      <c r="Q45" s="2"/>
      <c r="R45" s="5"/>
      <c r="S45" s="53"/>
      <c r="T45" s="53"/>
      <c r="U45" s="53"/>
      <c r="V45" s="53"/>
      <c r="W45" s="53"/>
      <c r="X45" s="53"/>
      <c r="Y45" s="53"/>
      <c r="Z45" s="53"/>
      <c r="AA45" s="53"/>
      <c r="AB45" s="3"/>
      <c r="AC45" s="3"/>
      <c r="AD45" s="3"/>
      <c r="AE45" s="5"/>
      <c r="AF45" s="2"/>
      <c r="AG45" s="5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6.75" customHeight="1" x14ac:dyDescent="0.2">
      <c r="A46" s="5"/>
      <c r="B46" s="2"/>
      <c r="C46" s="5"/>
      <c r="D46" s="35" t="s">
        <v>7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5"/>
      <c r="Q46" s="2"/>
      <c r="R46" s="5"/>
      <c r="S46" s="3"/>
      <c r="T46" s="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2"/>
      <c r="AG46" s="5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6.75" customHeight="1" x14ac:dyDescent="0.2">
      <c r="A47" s="5"/>
      <c r="B47" s="2"/>
      <c r="C47" s="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5"/>
      <c r="Q47" s="2"/>
      <c r="R47" s="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2"/>
      <c r="AG47" s="5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6.75" customHeight="1" x14ac:dyDescent="0.2">
      <c r="A48" s="5"/>
      <c r="B48" s="2"/>
      <c r="C48" s="5"/>
      <c r="D48" s="35" t="s">
        <v>8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5"/>
      <c r="Q48" s="2"/>
      <c r="R48" s="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2"/>
      <c r="AG48" s="5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6.75" customHeight="1" x14ac:dyDescent="0.2">
      <c r="A49" s="5"/>
      <c r="B49" s="2"/>
      <c r="C49" s="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5"/>
      <c r="Q49" s="2"/>
      <c r="R49" s="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2"/>
      <c r="AG49" s="5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5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spans="1:51" ht="1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spans="1:51" ht="1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spans="1:51" ht="1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spans="1:51" ht="1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spans="1:51" ht="1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spans="1:51" ht="1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spans="1:51" ht="1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</sheetData>
  <sheetProtection selectLockedCells="1" selectUnlockedCells="1"/>
  <mergeCells count="173">
    <mergeCell ref="S22:AD23"/>
    <mergeCell ref="S44:AA45"/>
    <mergeCell ref="D26:D27"/>
    <mergeCell ref="D37:D39"/>
    <mergeCell ref="J16:J18"/>
    <mergeCell ref="M14:M15"/>
    <mergeCell ref="O17:O18"/>
    <mergeCell ref="K19:K21"/>
    <mergeCell ref="J20:J21"/>
    <mergeCell ref="I23:I24"/>
    <mergeCell ref="H22:H24"/>
    <mergeCell ref="I25:I27"/>
    <mergeCell ref="M25:M27"/>
    <mergeCell ref="L26:L27"/>
    <mergeCell ref="H38:H39"/>
    <mergeCell ref="I35:I36"/>
    <mergeCell ref="I37:I39"/>
    <mergeCell ref="J34:J36"/>
    <mergeCell ref="K31:K33"/>
    <mergeCell ref="L28:L30"/>
    <mergeCell ref="K29:K30"/>
    <mergeCell ref="J32:J33"/>
    <mergeCell ref="F29:F30"/>
    <mergeCell ref="F41:M42"/>
    <mergeCell ref="S40:AD41"/>
    <mergeCell ref="D44:G45"/>
    <mergeCell ref="H44:O45"/>
    <mergeCell ref="D46:O47"/>
    <mergeCell ref="D48:O49"/>
    <mergeCell ref="S42:AD43"/>
    <mergeCell ref="S18:AD19"/>
    <mergeCell ref="S34:AD35"/>
    <mergeCell ref="S36:AD37"/>
    <mergeCell ref="S38:AD39"/>
    <mergeCell ref="I29:I30"/>
    <mergeCell ref="J26:J27"/>
    <mergeCell ref="K23:K24"/>
    <mergeCell ref="L23:L24"/>
    <mergeCell ref="F26:F27"/>
    <mergeCell ref="F32:F33"/>
    <mergeCell ref="O32:O33"/>
    <mergeCell ref="O23:O24"/>
    <mergeCell ref="K38:K39"/>
    <mergeCell ref="L38:L39"/>
    <mergeCell ref="M38:M39"/>
    <mergeCell ref="N38:N39"/>
    <mergeCell ref="S2:AD2"/>
    <mergeCell ref="S24:AD25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E26:E27"/>
    <mergeCell ref="K5:K6"/>
    <mergeCell ref="S4:AD5"/>
    <mergeCell ref="S6:AD7"/>
    <mergeCell ref="S8:AD9"/>
    <mergeCell ref="S10:AD11"/>
    <mergeCell ref="S12:AD13"/>
    <mergeCell ref="S14:AD15"/>
    <mergeCell ref="M5:M6"/>
    <mergeCell ref="N5:N6"/>
    <mergeCell ref="O11:O12"/>
    <mergeCell ref="N14:N15"/>
    <mergeCell ref="O8:O9"/>
    <mergeCell ref="O14:O15"/>
    <mergeCell ref="S16:AD17"/>
    <mergeCell ref="O4:O6"/>
    <mergeCell ref="O38:O39"/>
    <mergeCell ref="G35:G36"/>
    <mergeCell ref="K35:K36"/>
    <mergeCell ref="L35:L36"/>
    <mergeCell ref="M35:M36"/>
    <mergeCell ref="N35:N36"/>
    <mergeCell ref="O35:O36"/>
    <mergeCell ref="E38:E39"/>
    <mergeCell ref="F38:F39"/>
    <mergeCell ref="J38:J39"/>
    <mergeCell ref="D29:D30"/>
    <mergeCell ref="E32:E33"/>
    <mergeCell ref="D35:D36"/>
    <mergeCell ref="H32:H33"/>
    <mergeCell ref="J29:J30"/>
    <mergeCell ref="H29:H30"/>
    <mergeCell ref="G38:G39"/>
    <mergeCell ref="D32:D33"/>
    <mergeCell ref="E29:E30"/>
    <mergeCell ref="F35:F36"/>
    <mergeCell ref="H35:H36"/>
    <mergeCell ref="G31:G33"/>
    <mergeCell ref="G29:G30"/>
    <mergeCell ref="E35:E36"/>
    <mergeCell ref="D20:D21"/>
    <mergeCell ref="G26:G27"/>
    <mergeCell ref="M20:M21"/>
    <mergeCell ref="F20:F21"/>
    <mergeCell ref="L8:L9"/>
    <mergeCell ref="D11:D12"/>
    <mergeCell ref="E11:E12"/>
    <mergeCell ref="D17:D18"/>
    <mergeCell ref="E17:E18"/>
    <mergeCell ref="D8:D9"/>
    <mergeCell ref="E8:E9"/>
    <mergeCell ref="F8:F9"/>
    <mergeCell ref="G8:G9"/>
    <mergeCell ref="H8:H9"/>
    <mergeCell ref="D14:D15"/>
    <mergeCell ref="F14:F15"/>
    <mergeCell ref="J14:J15"/>
    <mergeCell ref="G11:G12"/>
    <mergeCell ref="F11:F12"/>
    <mergeCell ref="G20:G21"/>
    <mergeCell ref="D23:D24"/>
    <mergeCell ref="H26:H27"/>
    <mergeCell ref="M17:M18"/>
    <mergeCell ref="L5:L6"/>
    <mergeCell ref="K8:K9"/>
    <mergeCell ref="J11:J12"/>
    <mergeCell ref="M8:M9"/>
    <mergeCell ref="N11:N12"/>
    <mergeCell ref="K14:K15"/>
    <mergeCell ref="H20:H21"/>
    <mergeCell ref="N17:N18"/>
    <mergeCell ref="K11:K12"/>
    <mergeCell ref="M11:M12"/>
    <mergeCell ref="I14:I15"/>
    <mergeCell ref="L17:L18"/>
    <mergeCell ref="I17:I18"/>
    <mergeCell ref="K17:K18"/>
    <mergeCell ref="H17:H18"/>
    <mergeCell ref="J4:J6"/>
    <mergeCell ref="I7:I9"/>
    <mergeCell ref="J8:J9"/>
    <mergeCell ref="K26:K27"/>
    <mergeCell ref="I32:I33"/>
    <mergeCell ref="L32:L33"/>
    <mergeCell ref="M32:M33"/>
    <mergeCell ref="N32:N33"/>
    <mergeCell ref="I20:I21"/>
    <mergeCell ref="L20:L21"/>
    <mergeCell ref="J23:J24"/>
    <mergeCell ref="M23:M24"/>
    <mergeCell ref="N29:N30"/>
    <mergeCell ref="M29:M30"/>
    <mergeCell ref="O20:O21"/>
    <mergeCell ref="S20:V21"/>
    <mergeCell ref="W20:AD21"/>
    <mergeCell ref="E20:E21"/>
    <mergeCell ref="E22:E24"/>
    <mergeCell ref="L10:L12"/>
    <mergeCell ref="N8:N9"/>
    <mergeCell ref="L14:L15"/>
    <mergeCell ref="N23:N24"/>
    <mergeCell ref="N19:N21"/>
    <mergeCell ref="G23:G24"/>
    <mergeCell ref="H10:H12"/>
    <mergeCell ref="I11:I12"/>
    <mergeCell ref="G13:G15"/>
    <mergeCell ref="G17:G18"/>
    <mergeCell ref="F16:F18"/>
    <mergeCell ref="H14:H15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/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ht="21" customHeight="1" x14ac:dyDescent="0.2">
      <c r="A1" s="21">
        <v>1</v>
      </c>
      <c r="B1" s="21">
        <v>2</v>
      </c>
      <c r="C1" s="21">
        <v>3</v>
      </c>
      <c r="D1" s="21">
        <v>4</v>
      </c>
      <c r="E1" s="21">
        <v>5</v>
      </c>
      <c r="F1" s="21"/>
      <c r="G1" s="29" t="s">
        <v>0</v>
      </c>
      <c r="H1" s="21">
        <v>6</v>
      </c>
      <c r="I1" s="7">
        <v>7</v>
      </c>
      <c r="J1" s="7">
        <v>8</v>
      </c>
      <c r="K1" s="7">
        <v>9</v>
      </c>
      <c r="L1" s="68" t="s">
        <v>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6" ht="22.5" customHeight="1" x14ac:dyDescent="0.2">
      <c r="A2" s="22">
        <f>'Schema pronto'!D4</f>
        <v>1</v>
      </c>
      <c r="B2" s="22">
        <f>'Schema pronto'!E4</f>
        <v>2</v>
      </c>
      <c r="C2" s="22">
        <f>'Schema pronto'!F4</f>
        <v>3</v>
      </c>
      <c r="D2" s="22">
        <f>'Schema pronto'!G4</f>
        <v>4</v>
      </c>
      <c r="E2" s="22">
        <f>'Schema pronto'!H4</f>
        <v>5</v>
      </c>
      <c r="F2" s="22">
        <f>'Schema pronto'!I4</f>
        <v>0</v>
      </c>
      <c r="G2" s="22" t="str">
        <f>'Schema pronto'!J4</f>
        <v>n</v>
      </c>
      <c r="H2" s="22">
        <f>'Schema pronto'!K4</f>
        <v>6</v>
      </c>
      <c r="I2" s="22">
        <f>'Schema pronto'!L4</f>
        <v>7</v>
      </c>
      <c r="J2" s="22">
        <f>'Schema pronto'!M4</f>
        <v>8</v>
      </c>
      <c r="K2" s="22">
        <f>'Schema pronto'!N4</f>
        <v>9</v>
      </c>
      <c r="L2" s="22" t="str">
        <f>'Schema pronto'!O4</f>
        <v>n</v>
      </c>
      <c r="N2" s="24" t="str">
        <f t="shared" ref="N2:Y2" si="0">IF(A2=A1,"A","B")</f>
        <v>A</v>
      </c>
      <c r="O2" s="24" t="str">
        <f t="shared" si="0"/>
        <v>A</v>
      </c>
      <c r="P2" s="24" t="str">
        <f t="shared" si="0"/>
        <v>A</v>
      </c>
      <c r="Q2" s="24" t="str">
        <f t="shared" si="0"/>
        <v>A</v>
      </c>
      <c r="R2" s="24" t="str">
        <f t="shared" si="0"/>
        <v>A</v>
      </c>
      <c r="S2" s="24" t="str">
        <f t="shared" si="0"/>
        <v>A</v>
      </c>
      <c r="T2" s="24" t="str">
        <f t="shared" si="0"/>
        <v>A</v>
      </c>
      <c r="U2" s="24" t="str">
        <f>IF(H2=H1,"A","B")</f>
        <v>A</v>
      </c>
      <c r="V2" s="24" t="str">
        <f t="shared" si="0"/>
        <v>A</v>
      </c>
      <c r="W2" s="24" t="str">
        <f t="shared" si="0"/>
        <v>A</v>
      </c>
      <c r="X2" s="24" t="str">
        <f t="shared" si="0"/>
        <v>A</v>
      </c>
      <c r="Y2" s="24" t="str">
        <f t="shared" si="0"/>
        <v>A</v>
      </c>
      <c r="Z2" s="24">
        <f>COUNTIF(N2:Y2,"B")</f>
        <v>0</v>
      </c>
    </row>
    <row r="3" spans="1:26" ht="21" customHeight="1" x14ac:dyDescent="0.2">
      <c r="A3" s="11">
        <v>10</v>
      </c>
      <c r="B3" s="8"/>
      <c r="C3" s="8"/>
      <c r="D3" s="8"/>
      <c r="E3" s="8"/>
      <c r="F3" s="29" t="s">
        <v>0</v>
      </c>
      <c r="G3" s="15">
        <v>11</v>
      </c>
      <c r="H3" s="8"/>
      <c r="I3" s="8"/>
      <c r="J3" s="8"/>
      <c r="K3" s="12"/>
      <c r="L3" s="14">
        <v>12</v>
      </c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6" ht="22.5" customHeight="1" x14ac:dyDescent="0.2">
      <c r="A4" s="22">
        <f>'Schema pronto'!D7</f>
        <v>10</v>
      </c>
      <c r="B4" s="22">
        <f>'Schema pronto'!E7</f>
        <v>0</v>
      </c>
      <c r="C4" s="22">
        <f>'Schema pronto'!F7</f>
        <v>0</v>
      </c>
      <c r="D4" s="22">
        <f>'Schema pronto'!G7</f>
        <v>0</v>
      </c>
      <c r="E4" s="22">
        <f>'Schema pronto'!H7</f>
        <v>0</v>
      </c>
      <c r="F4" s="22" t="str">
        <f>'Schema pronto'!I7</f>
        <v>n</v>
      </c>
      <c r="G4" s="22">
        <f>'Schema pronto'!J7</f>
        <v>11</v>
      </c>
      <c r="H4" s="22">
        <f>'Schema pronto'!K7</f>
        <v>0</v>
      </c>
      <c r="I4" s="22">
        <f>'Schema pronto'!L7</f>
        <v>0</v>
      </c>
      <c r="J4" s="22">
        <f>'Schema pronto'!M7</f>
        <v>0</v>
      </c>
      <c r="K4" s="22">
        <f>'Schema pronto'!N7</f>
        <v>0</v>
      </c>
      <c r="L4" s="22">
        <f>'Schema pronto'!O7</f>
        <v>12</v>
      </c>
      <c r="N4" s="24" t="str">
        <f t="shared" ref="N4:Y4" si="1">IF(A4=A3,"A","B")</f>
        <v>A</v>
      </c>
      <c r="O4" s="24" t="str">
        <f t="shared" si="1"/>
        <v>A</v>
      </c>
      <c r="P4" s="24" t="str">
        <f t="shared" si="1"/>
        <v>A</v>
      </c>
      <c r="Q4" s="24" t="str">
        <f t="shared" si="1"/>
        <v>A</v>
      </c>
      <c r="R4" s="24" t="str">
        <f t="shared" si="1"/>
        <v>A</v>
      </c>
      <c r="S4" s="24" t="str">
        <f t="shared" si="1"/>
        <v>A</v>
      </c>
      <c r="T4" s="24" t="str">
        <f t="shared" si="1"/>
        <v>A</v>
      </c>
      <c r="U4" s="24" t="str">
        <f t="shared" si="1"/>
        <v>A</v>
      </c>
      <c r="V4" s="24" t="str">
        <f t="shared" si="1"/>
        <v>A</v>
      </c>
      <c r="W4" s="24" t="str">
        <f t="shared" si="1"/>
        <v>A</v>
      </c>
      <c r="X4" s="24" t="str">
        <f t="shared" si="1"/>
        <v>A</v>
      </c>
      <c r="Y4" s="24" t="str">
        <f t="shared" si="1"/>
        <v>A</v>
      </c>
      <c r="Z4" s="24">
        <f>COUNTIF(N4:Y4,"B")</f>
        <v>0</v>
      </c>
    </row>
    <row r="5" spans="1:26" ht="21" customHeight="1" x14ac:dyDescent="0.2">
      <c r="A5" s="11">
        <v>13</v>
      </c>
      <c r="B5" s="8"/>
      <c r="C5" s="9"/>
      <c r="D5" s="9"/>
      <c r="E5" s="29" t="s">
        <v>0</v>
      </c>
      <c r="F5" s="12">
        <v>14</v>
      </c>
      <c r="G5" s="12"/>
      <c r="H5" s="12"/>
      <c r="I5" s="29" t="s">
        <v>0</v>
      </c>
      <c r="J5" s="12">
        <v>15</v>
      </c>
      <c r="K5" s="9"/>
      <c r="L5" s="10"/>
      <c r="N5" s="24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6" ht="22.5" customHeight="1" x14ac:dyDescent="0.2">
      <c r="A6" s="22">
        <f>'Schema pronto'!D10</f>
        <v>13</v>
      </c>
      <c r="B6" s="22">
        <f>'Schema pronto'!E10</f>
        <v>0</v>
      </c>
      <c r="C6" s="22">
        <f>'Schema pronto'!F10</f>
        <v>0</v>
      </c>
      <c r="D6" s="22">
        <f>'Schema pronto'!G10</f>
        <v>0</v>
      </c>
      <c r="E6" s="22" t="str">
        <f>'Schema pronto'!H10</f>
        <v>n</v>
      </c>
      <c r="F6" s="22">
        <f>'Schema pronto'!I10</f>
        <v>14</v>
      </c>
      <c r="G6" s="22">
        <f>'Schema pronto'!J10</f>
        <v>0</v>
      </c>
      <c r="H6" s="22">
        <f>'Schema pronto'!K10</f>
        <v>0</v>
      </c>
      <c r="I6" s="22" t="str">
        <f>'Schema pronto'!L10</f>
        <v>n</v>
      </c>
      <c r="J6" s="22">
        <f>'Schema pronto'!M10</f>
        <v>15</v>
      </c>
      <c r="K6" s="22">
        <f>'Schema pronto'!N10</f>
        <v>0</v>
      </c>
      <c r="L6" s="22">
        <f>'Schema pronto'!O10</f>
        <v>0</v>
      </c>
      <c r="N6" s="24" t="str">
        <f t="shared" ref="N6:Y6" si="2">IF(A6=A5,"A","B")</f>
        <v>A</v>
      </c>
      <c r="O6" s="24" t="str">
        <f t="shared" si="2"/>
        <v>A</v>
      </c>
      <c r="P6" s="24" t="str">
        <f t="shared" si="2"/>
        <v>A</v>
      </c>
      <c r="Q6" s="24" t="str">
        <f t="shared" si="2"/>
        <v>A</v>
      </c>
      <c r="R6" s="24" t="str">
        <f t="shared" si="2"/>
        <v>A</v>
      </c>
      <c r="S6" s="24" t="str">
        <f t="shared" si="2"/>
        <v>A</v>
      </c>
      <c r="T6" s="24" t="str">
        <f t="shared" si="2"/>
        <v>A</v>
      </c>
      <c r="U6" s="24" t="str">
        <f t="shared" si="2"/>
        <v>A</v>
      </c>
      <c r="V6" s="24" t="str">
        <f t="shared" si="2"/>
        <v>A</v>
      </c>
      <c r="W6" s="24" t="str">
        <f t="shared" si="2"/>
        <v>A</v>
      </c>
      <c r="X6" s="24" t="str">
        <f t="shared" si="2"/>
        <v>A</v>
      </c>
      <c r="Y6" s="24" t="str">
        <f t="shared" si="2"/>
        <v>A</v>
      </c>
      <c r="Z6" s="24">
        <f>COUNTIF(N6:Y6,"B")</f>
        <v>0</v>
      </c>
    </row>
    <row r="7" spans="1:26" ht="21" customHeight="1" x14ac:dyDescent="0.2">
      <c r="A7" s="11">
        <v>16</v>
      </c>
      <c r="B7" s="8"/>
      <c r="C7" s="12"/>
      <c r="D7" s="28" t="s">
        <v>0</v>
      </c>
      <c r="E7" s="12">
        <v>17</v>
      </c>
      <c r="F7" s="12"/>
      <c r="G7" s="12"/>
      <c r="H7" s="12"/>
      <c r="I7" s="12">
        <v>18</v>
      </c>
      <c r="J7" s="12"/>
      <c r="K7" s="12"/>
      <c r="L7" s="13"/>
      <c r="N7" s="24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6" ht="22.5" customHeight="1" x14ac:dyDescent="0.2">
      <c r="A8" s="22">
        <f>'Schema pronto'!D13</f>
        <v>16</v>
      </c>
      <c r="B8" s="22">
        <f>'Schema pronto'!E13</f>
        <v>0</v>
      </c>
      <c r="C8" s="22">
        <f>'Schema pronto'!F13</f>
        <v>0</v>
      </c>
      <c r="D8" s="22" t="str">
        <f>'Schema pronto'!G13</f>
        <v>n</v>
      </c>
      <c r="E8" s="22">
        <f>'Schema pronto'!H13</f>
        <v>17</v>
      </c>
      <c r="F8" s="22">
        <f>'Schema pronto'!I13</f>
        <v>0</v>
      </c>
      <c r="G8" s="22">
        <f>'Schema pronto'!J13</f>
        <v>0</v>
      </c>
      <c r="H8" s="22">
        <f>'Schema pronto'!K13</f>
        <v>0</v>
      </c>
      <c r="I8" s="22">
        <f>'Schema pronto'!L13</f>
        <v>18</v>
      </c>
      <c r="J8" s="22">
        <f>'Schema pronto'!M13</f>
        <v>0</v>
      </c>
      <c r="K8" s="22">
        <f>'Schema pronto'!N13</f>
        <v>0</v>
      </c>
      <c r="L8" s="22">
        <f>'Schema pronto'!O13</f>
        <v>0</v>
      </c>
      <c r="N8" s="24" t="str">
        <f t="shared" ref="N8:Y8" si="3">IF(A8=A7,"A","B")</f>
        <v>A</v>
      </c>
      <c r="O8" s="24" t="str">
        <f t="shared" si="3"/>
        <v>A</v>
      </c>
      <c r="P8" s="24" t="str">
        <f t="shared" si="3"/>
        <v>A</v>
      </c>
      <c r="Q8" s="24" t="str">
        <f t="shared" si="3"/>
        <v>A</v>
      </c>
      <c r="R8" s="24" t="str">
        <f t="shared" si="3"/>
        <v>A</v>
      </c>
      <c r="S8" s="24" t="str">
        <f t="shared" si="3"/>
        <v>A</v>
      </c>
      <c r="T8" s="24" t="str">
        <f t="shared" si="3"/>
        <v>A</v>
      </c>
      <c r="U8" s="24" t="str">
        <f t="shared" si="3"/>
        <v>A</v>
      </c>
      <c r="V8" s="24" t="str">
        <f t="shared" si="3"/>
        <v>A</v>
      </c>
      <c r="W8" s="24" t="str">
        <f t="shared" si="3"/>
        <v>A</v>
      </c>
      <c r="X8" s="24" t="str">
        <f t="shared" si="3"/>
        <v>A</v>
      </c>
      <c r="Y8" s="24" t="str">
        <f t="shared" si="3"/>
        <v>A</v>
      </c>
      <c r="Z8" s="24">
        <f>COUNTIF(N8:Y8,"B")</f>
        <v>0</v>
      </c>
    </row>
    <row r="9" spans="1:26" ht="21" customHeight="1" x14ac:dyDescent="0.2">
      <c r="A9" s="11">
        <v>19</v>
      </c>
      <c r="B9" s="15"/>
      <c r="C9" s="28" t="s">
        <v>0</v>
      </c>
      <c r="D9" s="9">
        <v>20</v>
      </c>
      <c r="E9" s="12"/>
      <c r="F9" s="12"/>
      <c r="G9" s="29" t="s">
        <v>0</v>
      </c>
      <c r="H9" s="12">
        <v>21</v>
      </c>
      <c r="I9" s="12"/>
      <c r="J9" s="12"/>
      <c r="K9" s="9"/>
      <c r="L9" s="10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6" ht="22.5" customHeight="1" x14ac:dyDescent="0.2">
      <c r="A10" s="22">
        <f>'Schema pronto'!D16</f>
        <v>19</v>
      </c>
      <c r="B10" s="22">
        <f>'Schema pronto'!E16</f>
        <v>0</v>
      </c>
      <c r="C10" s="22" t="str">
        <f>'Schema pronto'!F16</f>
        <v>n</v>
      </c>
      <c r="D10" s="22">
        <f>'Schema pronto'!G16</f>
        <v>20</v>
      </c>
      <c r="E10" s="22">
        <f>'Schema pronto'!H16</f>
        <v>0</v>
      </c>
      <c r="F10" s="22">
        <f>'Schema pronto'!I16</f>
        <v>0</v>
      </c>
      <c r="G10" s="22" t="str">
        <f>'Schema pronto'!J16</f>
        <v>n</v>
      </c>
      <c r="H10" s="22">
        <f>'Schema pronto'!K16</f>
        <v>21</v>
      </c>
      <c r="I10" s="22">
        <f>'Schema pronto'!L16</f>
        <v>0</v>
      </c>
      <c r="J10" s="22">
        <f>'Schema pronto'!M16</f>
        <v>0</v>
      </c>
      <c r="K10" s="22">
        <f>'Schema pronto'!N16</f>
        <v>0</v>
      </c>
      <c r="L10" s="22">
        <f>'Schema pronto'!O16</f>
        <v>0</v>
      </c>
      <c r="N10" s="24" t="str">
        <f t="shared" ref="N10:Y10" si="4">IF(A10=A9,"A","B")</f>
        <v>A</v>
      </c>
      <c r="O10" s="24" t="str">
        <f t="shared" si="4"/>
        <v>A</v>
      </c>
      <c r="P10" s="24" t="str">
        <f t="shared" si="4"/>
        <v>A</v>
      </c>
      <c r="Q10" s="24" t="str">
        <f t="shared" si="4"/>
        <v>A</v>
      </c>
      <c r="R10" s="24" t="str">
        <f t="shared" si="4"/>
        <v>A</v>
      </c>
      <c r="S10" s="24" t="str">
        <f t="shared" si="4"/>
        <v>A</v>
      </c>
      <c r="T10" s="24" t="str">
        <f t="shared" si="4"/>
        <v>A</v>
      </c>
      <c r="U10" s="24" t="str">
        <f t="shared" si="4"/>
        <v>A</v>
      </c>
      <c r="V10" s="24" t="str">
        <f t="shared" si="4"/>
        <v>A</v>
      </c>
      <c r="W10" s="24" t="str">
        <f t="shared" si="4"/>
        <v>A</v>
      </c>
      <c r="X10" s="24" t="str">
        <f t="shared" si="4"/>
        <v>A</v>
      </c>
      <c r="Y10" s="24" t="str">
        <f t="shared" si="4"/>
        <v>A</v>
      </c>
      <c r="Z10" s="24">
        <f>COUNTIF(N10:Y10,"B")</f>
        <v>0</v>
      </c>
    </row>
    <row r="11" spans="1:26" ht="21" customHeight="1" x14ac:dyDescent="0.2">
      <c r="A11" s="11">
        <v>22</v>
      </c>
      <c r="B11" s="12"/>
      <c r="C11" s="12">
        <v>23</v>
      </c>
      <c r="D11" s="12"/>
      <c r="E11" s="15"/>
      <c r="F11" s="12"/>
      <c r="G11" s="15">
        <v>24</v>
      </c>
      <c r="H11" s="29" t="s">
        <v>0</v>
      </c>
      <c r="I11" s="12">
        <v>25</v>
      </c>
      <c r="J11" s="12"/>
      <c r="K11" s="29" t="s">
        <v>0</v>
      </c>
      <c r="L11" s="10"/>
      <c r="N11" s="2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6" ht="22.5" customHeight="1" x14ac:dyDescent="0.2">
      <c r="A12" s="22">
        <f>'Schema pronto'!D19</f>
        <v>22</v>
      </c>
      <c r="B12" s="22">
        <f>'Schema pronto'!E19</f>
        <v>0</v>
      </c>
      <c r="C12" s="22">
        <f>'Schema pronto'!F19</f>
        <v>23</v>
      </c>
      <c r="D12" s="22">
        <f>'Schema pronto'!G19</f>
        <v>0</v>
      </c>
      <c r="E12" s="22">
        <f>'Schema pronto'!H19</f>
        <v>0</v>
      </c>
      <c r="F12" s="22">
        <f>'Schema pronto'!I19</f>
        <v>0</v>
      </c>
      <c r="G12" s="22">
        <f>'Schema pronto'!J19</f>
        <v>24</v>
      </c>
      <c r="H12" s="22" t="str">
        <f>'Schema pronto'!K19</f>
        <v>n</v>
      </c>
      <c r="I12" s="22">
        <f>'Schema pronto'!L19</f>
        <v>25</v>
      </c>
      <c r="J12" s="22">
        <f>'Schema pronto'!M19</f>
        <v>0</v>
      </c>
      <c r="K12" s="22" t="str">
        <f>'Schema pronto'!N19</f>
        <v>n</v>
      </c>
      <c r="L12" s="22">
        <f>'Schema pronto'!O19</f>
        <v>0</v>
      </c>
      <c r="N12" s="24" t="str">
        <f t="shared" ref="N12:Y12" si="5">IF(A12=A11,"A","B")</f>
        <v>A</v>
      </c>
      <c r="O12" s="24" t="str">
        <f t="shared" si="5"/>
        <v>A</v>
      </c>
      <c r="P12" s="24" t="str">
        <f t="shared" si="5"/>
        <v>A</v>
      </c>
      <c r="Q12" s="24" t="str">
        <f t="shared" si="5"/>
        <v>A</v>
      </c>
      <c r="R12" s="24" t="str">
        <f t="shared" si="5"/>
        <v>A</v>
      </c>
      <c r="S12" s="24" t="str">
        <f t="shared" si="5"/>
        <v>A</v>
      </c>
      <c r="T12" s="24" t="str">
        <f t="shared" si="5"/>
        <v>A</v>
      </c>
      <c r="U12" s="24" t="str">
        <f t="shared" si="5"/>
        <v>A</v>
      </c>
      <c r="V12" s="24" t="str">
        <f t="shared" si="5"/>
        <v>A</v>
      </c>
      <c r="W12" s="24" t="str">
        <f t="shared" si="5"/>
        <v>A</v>
      </c>
      <c r="X12" s="24" t="str">
        <f t="shared" si="5"/>
        <v>A</v>
      </c>
      <c r="Y12" s="24" t="str">
        <f t="shared" si="5"/>
        <v>A</v>
      </c>
      <c r="Z12" s="24">
        <f>COUNTIF(N12:Y12,"B")</f>
        <v>0</v>
      </c>
    </row>
    <row r="13" spans="1:26" ht="21" customHeight="1" x14ac:dyDescent="0.2">
      <c r="A13" s="11"/>
      <c r="B13" s="29" t="s">
        <v>0</v>
      </c>
      <c r="C13" s="15">
        <v>26</v>
      </c>
      <c r="D13" s="12"/>
      <c r="E13" s="29" t="s">
        <v>0</v>
      </c>
      <c r="F13" s="12">
        <v>27</v>
      </c>
      <c r="G13" s="12"/>
      <c r="H13" s="12">
        <v>28</v>
      </c>
      <c r="I13" s="12"/>
      <c r="J13" s="12"/>
      <c r="K13" s="12">
        <v>29</v>
      </c>
      <c r="L13" s="14"/>
      <c r="N13" s="24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6" ht="22.5" customHeight="1" x14ac:dyDescent="0.2">
      <c r="A14" s="22">
        <f>'Schema pronto'!D22</f>
        <v>0</v>
      </c>
      <c r="B14" s="22" t="str">
        <f>'Schema pronto'!E22</f>
        <v>n</v>
      </c>
      <c r="C14" s="22">
        <f>'Schema pronto'!F22</f>
        <v>26</v>
      </c>
      <c r="D14" s="22">
        <f>'Schema pronto'!G22</f>
        <v>0</v>
      </c>
      <c r="E14" s="22" t="str">
        <f>'Schema pronto'!H22</f>
        <v>n</v>
      </c>
      <c r="F14" s="22">
        <f>'Schema pronto'!I22</f>
        <v>27</v>
      </c>
      <c r="G14" s="22">
        <f>'Schema pronto'!J22</f>
        <v>0</v>
      </c>
      <c r="H14" s="22">
        <f>'Schema pronto'!K22</f>
        <v>28</v>
      </c>
      <c r="I14" s="22">
        <f>'Schema pronto'!L22</f>
        <v>0</v>
      </c>
      <c r="J14" s="22">
        <f>'Schema pronto'!M22</f>
        <v>0</v>
      </c>
      <c r="K14" s="22">
        <f>'Schema pronto'!N22</f>
        <v>29</v>
      </c>
      <c r="L14" s="22">
        <f>'Schema pronto'!O22</f>
        <v>0</v>
      </c>
      <c r="N14" s="24" t="str">
        <f t="shared" ref="N14:Y14" si="6">IF(A14=A13,"A","B")</f>
        <v>A</v>
      </c>
      <c r="O14" s="24" t="str">
        <f t="shared" si="6"/>
        <v>A</v>
      </c>
      <c r="P14" s="24" t="str">
        <f t="shared" si="6"/>
        <v>A</v>
      </c>
      <c r="Q14" s="24" t="str">
        <f t="shared" si="6"/>
        <v>A</v>
      </c>
      <c r="R14" s="24" t="str">
        <f t="shared" si="6"/>
        <v>A</v>
      </c>
      <c r="S14" s="24" t="str">
        <f t="shared" si="6"/>
        <v>A</v>
      </c>
      <c r="T14" s="24" t="str">
        <f t="shared" si="6"/>
        <v>A</v>
      </c>
      <c r="U14" s="24" t="str">
        <f t="shared" si="6"/>
        <v>A</v>
      </c>
      <c r="V14" s="24" t="str">
        <f t="shared" si="6"/>
        <v>A</v>
      </c>
      <c r="W14" s="24" t="str">
        <f t="shared" si="6"/>
        <v>A</v>
      </c>
      <c r="X14" s="24" t="str">
        <f t="shared" si="6"/>
        <v>A</v>
      </c>
      <c r="Y14" s="24" t="str">
        <f t="shared" si="6"/>
        <v>A</v>
      </c>
      <c r="Z14" s="24">
        <f>COUNTIF(N14:Y14,"B")</f>
        <v>0</v>
      </c>
    </row>
    <row r="15" spans="1:26" ht="21" customHeight="1" x14ac:dyDescent="0.2">
      <c r="A15" s="11">
        <v>30</v>
      </c>
      <c r="B15" s="15">
        <v>31</v>
      </c>
      <c r="C15" s="15"/>
      <c r="D15" s="15"/>
      <c r="E15" s="15">
        <v>32</v>
      </c>
      <c r="F15" s="29" t="s">
        <v>0</v>
      </c>
      <c r="G15" s="12">
        <v>33</v>
      </c>
      <c r="H15" s="12"/>
      <c r="I15" s="12"/>
      <c r="J15" s="28" t="s">
        <v>0</v>
      </c>
      <c r="K15" s="12">
        <v>34</v>
      </c>
      <c r="L15" s="14"/>
      <c r="N15" s="2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6" ht="22.5" customHeight="1" x14ac:dyDescent="0.2">
      <c r="A16" s="22">
        <f>'Schema pronto'!D25</f>
        <v>30</v>
      </c>
      <c r="B16" s="22">
        <f>'Schema pronto'!E25</f>
        <v>31</v>
      </c>
      <c r="C16" s="22">
        <f>'Schema pronto'!F25</f>
        <v>0</v>
      </c>
      <c r="D16" s="22">
        <f>'Schema pronto'!G25</f>
        <v>0</v>
      </c>
      <c r="E16" s="22">
        <f>'Schema pronto'!H25</f>
        <v>32</v>
      </c>
      <c r="F16" s="22" t="str">
        <f>'Schema pronto'!I25</f>
        <v>n</v>
      </c>
      <c r="G16" s="22">
        <f>'Schema pronto'!J25</f>
        <v>33</v>
      </c>
      <c r="H16" s="22">
        <f>'Schema pronto'!K25</f>
        <v>0</v>
      </c>
      <c r="I16" s="22">
        <f>'Schema pronto'!L25</f>
        <v>0</v>
      </c>
      <c r="J16" s="22" t="str">
        <f>'Schema pronto'!M25</f>
        <v>n</v>
      </c>
      <c r="K16" s="22">
        <f>'Schema pronto'!N25</f>
        <v>34</v>
      </c>
      <c r="L16" s="22">
        <f>'Schema pronto'!O25</f>
        <v>0</v>
      </c>
      <c r="N16" s="24" t="str">
        <f t="shared" ref="N16:Y16" si="7">IF(A16=A15,"A","B")</f>
        <v>A</v>
      </c>
      <c r="O16" s="24" t="str">
        <f t="shared" si="7"/>
        <v>A</v>
      </c>
      <c r="P16" s="24" t="str">
        <f t="shared" si="7"/>
        <v>A</v>
      </c>
      <c r="Q16" s="24" t="str">
        <f t="shared" si="7"/>
        <v>A</v>
      </c>
      <c r="R16" s="24" t="str">
        <f t="shared" si="7"/>
        <v>A</v>
      </c>
      <c r="S16" s="24" t="str">
        <f t="shared" si="7"/>
        <v>A</v>
      </c>
      <c r="T16" s="24" t="str">
        <f t="shared" si="7"/>
        <v>A</v>
      </c>
      <c r="U16" s="24" t="str">
        <f t="shared" si="7"/>
        <v>A</v>
      </c>
      <c r="V16" s="24" t="str">
        <f t="shared" si="7"/>
        <v>A</v>
      </c>
      <c r="W16" s="24" t="str">
        <f t="shared" si="7"/>
        <v>A</v>
      </c>
      <c r="X16" s="24" t="str">
        <f t="shared" si="7"/>
        <v>A</v>
      </c>
      <c r="Y16" s="24" t="str">
        <f t="shared" si="7"/>
        <v>A</v>
      </c>
      <c r="Z16" s="24">
        <f>COUNTIF(N16:Y16,"B")</f>
        <v>0</v>
      </c>
    </row>
    <row r="17" spans="1:26" ht="21" customHeight="1" x14ac:dyDescent="0.2">
      <c r="A17" s="11">
        <v>35</v>
      </c>
      <c r="B17" s="15"/>
      <c r="C17" s="12"/>
      <c r="D17" s="12"/>
      <c r="E17" s="12"/>
      <c r="F17" s="12">
        <v>36</v>
      </c>
      <c r="G17" s="12"/>
      <c r="H17" s="12"/>
      <c r="I17" s="28" t="s">
        <v>0</v>
      </c>
      <c r="J17" s="12">
        <v>37</v>
      </c>
      <c r="K17" s="12"/>
      <c r="L17" s="14"/>
      <c r="N17" s="2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6" ht="22.5" customHeight="1" x14ac:dyDescent="0.2">
      <c r="A18" s="22">
        <f>'Schema pronto'!D28</f>
        <v>35</v>
      </c>
      <c r="B18" s="22">
        <f>'Schema pronto'!E28</f>
        <v>0</v>
      </c>
      <c r="C18" s="22">
        <f>'Schema pronto'!F28</f>
        <v>0</v>
      </c>
      <c r="D18" s="22">
        <f>'Schema pronto'!G28</f>
        <v>0</v>
      </c>
      <c r="E18" s="22">
        <f>'Schema pronto'!H28</f>
        <v>0</v>
      </c>
      <c r="F18" s="22">
        <f>'Schema pronto'!I28</f>
        <v>36</v>
      </c>
      <c r="G18" s="22">
        <f>'Schema pronto'!J28</f>
        <v>0</v>
      </c>
      <c r="H18" s="22">
        <f>'Schema pronto'!K28</f>
        <v>0</v>
      </c>
      <c r="I18" s="22" t="str">
        <f>'Schema pronto'!L28</f>
        <v>n</v>
      </c>
      <c r="J18" s="22">
        <f>'Schema pronto'!M28</f>
        <v>37</v>
      </c>
      <c r="K18" s="22">
        <f>'Schema pronto'!N28</f>
        <v>0</v>
      </c>
      <c r="L18" s="22">
        <f>'Schema pronto'!O28</f>
        <v>0</v>
      </c>
      <c r="N18" s="24" t="str">
        <f t="shared" ref="N18:Y18" si="8">IF(A18=A17,"A","B")</f>
        <v>A</v>
      </c>
      <c r="O18" s="24" t="str">
        <f t="shared" si="8"/>
        <v>A</v>
      </c>
      <c r="P18" s="24" t="str">
        <f t="shared" si="8"/>
        <v>A</v>
      </c>
      <c r="Q18" s="24" t="str">
        <f t="shared" si="8"/>
        <v>A</v>
      </c>
      <c r="R18" s="24" t="str">
        <f t="shared" si="8"/>
        <v>A</v>
      </c>
      <c r="S18" s="24" t="str">
        <f t="shared" si="8"/>
        <v>A</v>
      </c>
      <c r="T18" s="24" t="str">
        <f t="shared" si="8"/>
        <v>A</v>
      </c>
      <c r="U18" s="24" t="str">
        <f t="shared" si="8"/>
        <v>A</v>
      </c>
      <c r="V18" s="24" t="str">
        <f t="shared" si="8"/>
        <v>A</v>
      </c>
      <c r="W18" s="24" t="str">
        <f t="shared" si="8"/>
        <v>A</v>
      </c>
      <c r="X18" s="24" t="str">
        <f t="shared" si="8"/>
        <v>A</v>
      </c>
      <c r="Y18" s="24" t="str">
        <f t="shared" si="8"/>
        <v>A</v>
      </c>
      <c r="Z18" s="24">
        <f>COUNTIF(N18:Y18,"B")</f>
        <v>0</v>
      </c>
    </row>
    <row r="19" spans="1:26" ht="21" customHeight="1" x14ac:dyDescent="0.2">
      <c r="A19" s="11">
        <v>38</v>
      </c>
      <c r="B19" s="15"/>
      <c r="C19" s="12"/>
      <c r="D19" s="29" t="s">
        <v>0</v>
      </c>
      <c r="E19" s="12">
        <v>39</v>
      </c>
      <c r="F19" s="12"/>
      <c r="G19" s="12"/>
      <c r="H19" s="29" t="s">
        <v>0</v>
      </c>
      <c r="I19" s="12">
        <v>40</v>
      </c>
      <c r="J19" s="12"/>
      <c r="K19" s="12"/>
      <c r="L19" s="14"/>
      <c r="N19" s="24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6" ht="22.5" customHeight="1" x14ac:dyDescent="0.2">
      <c r="A20" s="22">
        <f>'Schema pronto'!D31</f>
        <v>38</v>
      </c>
      <c r="B20" s="22">
        <f>'Schema pronto'!E31</f>
        <v>0</v>
      </c>
      <c r="C20" s="22">
        <f>'Schema pronto'!F31</f>
        <v>0</v>
      </c>
      <c r="D20" s="22" t="str">
        <f>'Schema pronto'!G31</f>
        <v>n</v>
      </c>
      <c r="E20" s="22">
        <f>'Schema pronto'!H31</f>
        <v>39</v>
      </c>
      <c r="F20" s="22">
        <f>'Schema pronto'!I31</f>
        <v>0</v>
      </c>
      <c r="G20" s="22">
        <f>'Schema pronto'!J31</f>
        <v>0</v>
      </c>
      <c r="H20" s="22" t="str">
        <f>'Schema pronto'!K31</f>
        <v>n</v>
      </c>
      <c r="I20" s="22">
        <f>'Schema pronto'!L31</f>
        <v>40</v>
      </c>
      <c r="J20" s="22">
        <f>'Schema pronto'!M31</f>
        <v>0</v>
      </c>
      <c r="K20" s="22">
        <f>'Schema pronto'!N31</f>
        <v>0</v>
      </c>
      <c r="L20" s="22">
        <f>'Schema pronto'!O31</f>
        <v>0</v>
      </c>
      <c r="N20" s="24" t="str">
        <f t="shared" ref="N20:Y20" si="9">IF(A20=A19,"A","B")</f>
        <v>A</v>
      </c>
      <c r="O20" s="24" t="str">
        <f t="shared" si="9"/>
        <v>A</v>
      </c>
      <c r="P20" s="24" t="str">
        <f t="shared" si="9"/>
        <v>A</v>
      </c>
      <c r="Q20" s="24" t="str">
        <f t="shared" si="9"/>
        <v>A</v>
      </c>
      <c r="R20" s="24" t="str">
        <f t="shared" si="9"/>
        <v>A</v>
      </c>
      <c r="S20" s="24" t="str">
        <f t="shared" si="9"/>
        <v>A</v>
      </c>
      <c r="T20" s="24" t="str">
        <f t="shared" si="9"/>
        <v>A</v>
      </c>
      <c r="U20" s="24" t="str">
        <f t="shared" si="9"/>
        <v>A</v>
      </c>
      <c r="V20" s="24" t="str">
        <f t="shared" si="9"/>
        <v>A</v>
      </c>
      <c r="W20" s="24" t="str">
        <f t="shared" si="9"/>
        <v>A</v>
      </c>
      <c r="X20" s="24" t="str">
        <f t="shared" si="9"/>
        <v>A</v>
      </c>
      <c r="Y20" s="24" t="str">
        <f t="shared" si="9"/>
        <v>A</v>
      </c>
      <c r="Z20" s="24">
        <f>COUNTIF(N20:Y20,"B")</f>
        <v>0</v>
      </c>
    </row>
    <row r="21" spans="1:26" ht="21" customHeight="1" x14ac:dyDescent="0.2">
      <c r="A21" s="11">
        <v>41</v>
      </c>
      <c r="B21" s="15"/>
      <c r="C21" s="15"/>
      <c r="D21" s="12">
        <v>42</v>
      </c>
      <c r="E21" s="15"/>
      <c r="F21" s="15"/>
      <c r="G21" s="29" t="s">
        <v>0</v>
      </c>
      <c r="H21" s="12">
        <v>43</v>
      </c>
      <c r="I21" s="12"/>
      <c r="J21" s="12"/>
      <c r="K21" s="12"/>
      <c r="L21" s="14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6" ht="22.5" customHeight="1" x14ac:dyDescent="0.2">
      <c r="A22" s="22">
        <f>'Schema pronto'!D34</f>
        <v>41</v>
      </c>
      <c r="B22" s="22">
        <f>'Schema pronto'!E34</f>
        <v>0</v>
      </c>
      <c r="C22" s="22">
        <f>'Schema pronto'!F34</f>
        <v>0</v>
      </c>
      <c r="D22" s="22">
        <f>'Schema pronto'!G34</f>
        <v>42</v>
      </c>
      <c r="E22" s="22">
        <f>'Schema pronto'!H34</f>
        <v>0</v>
      </c>
      <c r="F22" s="22">
        <f>'Schema pronto'!I34</f>
        <v>0</v>
      </c>
      <c r="G22" s="22" t="str">
        <f>'Schema pronto'!J34</f>
        <v>n</v>
      </c>
      <c r="H22" s="22">
        <f>'Schema pronto'!K34</f>
        <v>43</v>
      </c>
      <c r="I22" s="22">
        <f>'Schema pronto'!L34</f>
        <v>0</v>
      </c>
      <c r="J22" s="22">
        <f>'Schema pronto'!M34</f>
        <v>0</v>
      </c>
      <c r="K22" s="22">
        <f>'Schema pronto'!N34</f>
        <v>0</v>
      </c>
      <c r="L22" s="22">
        <f>'Schema pronto'!O34</f>
        <v>0</v>
      </c>
      <c r="N22" s="24" t="str">
        <f t="shared" ref="N22:Y22" si="10">IF(A22=A21,"A","B")</f>
        <v>A</v>
      </c>
      <c r="O22" s="24" t="str">
        <f t="shared" si="10"/>
        <v>A</v>
      </c>
      <c r="P22" s="24" t="str">
        <f t="shared" si="10"/>
        <v>A</v>
      </c>
      <c r="Q22" s="24" t="str">
        <f t="shared" si="10"/>
        <v>A</v>
      </c>
      <c r="R22" s="24" t="str">
        <f t="shared" si="10"/>
        <v>A</v>
      </c>
      <c r="S22" s="24" t="str">
        <f t="shared" si="10"/>
        <v>A</v>
      </c>
      <c r="T22" s="24" t="str">
        <f t="shared" si="10"/>
        <v>A</v>
      </c>
      <c r="U22" s="24" t="str">
        <f t="shared" si="10"/>
        <v>A</v>
      </c>
      <c r="V22" s="24" t="str">
        <f t="shared" si="10"/>
        <v>A</v>
      </c>
      <c r="W22" s="24" t="str">
        <f t="shared" si="10"/>
        <v>A</v>
      </c>
      <c r="X22" s="24" t="str">
        <f t="shared" si="10"/>
        <v>A</v>
      </c>
      <c r="Y22" s="24" t="str">
        <f t="shared" si="10"/>
        <v>A</v>
      </c>
      <c r="Z22" s="24">
        <f>COUNTIF(N22:Y22,"B")</f>
        <v>0</v>
      </c>
    </row>
    <row r="23" spans="1:26" ht="21" customHeight="1" x14ac:dyDescent="0.2">
      <c r="A23" s="69" t="s">
        <v>0</v>
      </c>
      <c r="B23" s="12">
        <v>44</v>
      </c>
      <c r="C23" s="12"/>
      <c r="D23" s="12"/>
      <c r="E23" s="12"/>
      <c r="F23" s="29" t="s">
        <v>0</v>
      </c>
      <c r="G23" s="12">
        <v>45</v>
      </c>
      <c r="H23" s="16"/>
      <c r="I23" s="12"/>
      <c r="J23" s="12"/>
      <c r="K23" s="12"/>
      <c r="L23" s="17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6" ht="22.5" customHeight="1" x14ac:dyDescent="0.2">
      <c r="A24" s="22" t="str">
        <f>'Schema pronto'!D37</f>
        <v>n</v>
      </c>
      <c r="B24" s="22">
        <f>'Schema pronto'!E37</f>
        <v>44</v>
      </c>
      <c r="C24" s="22">
        <f>'Schema pronto'!F37</f>
        <v>0</v>
      </c>
      <c r="D24" s="22">
        <f>'Schema pronto'!G37</f>
        <v>0</v>
      </c>
      <c r="E24" s="22">
        <f>'Schema pronto'!H37</f>
        <v>0</v>
      </c>
      <c r="F24" s="22" t="str">
        <f>'Schema pronto'!I37</f>
        <v>n</v>
      </c>
      <c r="G24" s="22">
        <f>'Schema pronto'!J37</f>
        <v>45</v>
      </c>
      <c r="H24" s="22">
        <f>'Schema pronto'!K37</f>
        <v>0</v>
      </c>
      <c r="I24" s="22">
        <f>'Schema pronto'!L37</f>
        <v>0</v>
      </c>
      <c r="J24" s="22">
        <f>'Schema pronto'!M37</f>
        <v>0</v>
      </c>
      <c r="K24" s="22">
        <f>'Schema pronto'!N37</f>
        <v>0</v>
      </c>
      <c r="L24" s="22">
        <f>'Schema pronto'!O37</f>
        <v>0</v>
      </c>
      <c r="N24" s="24" t="str">
        <f t="shared" ref="N24:Y24" si="11">IF(A24=A23,"A","B")</f>
        <v>A</v>
      </c>
      <c r="O24" s="24" t="str">
        <f t="shared" si="11"/>
        <v>A</v>
      </c>
      <c r="P24" s="24" t="str">
        <f t="shared" si="11"/>
        <v>A</v>
      </c>
      <c r="Q24" s="24" t="str">
        <f t="shared" si="11"/>
        <v>A</v>
      </c>
      <c r="R24" s="24" t="str">
        <f t="shared" si="11"/>
        <v>A</v>
      </c>
      <c r="S24" s="24" t="str">
        <f t="shared" si="11"/>
        <v>A</v>
      </c>
      <c r="T24" s="24" t="str">
        <f t="shared" si="11"/>
        <v>A</v>
      </c>
      <c r="U24" s="24" t="str">
        <f t="shared" si="11"/>
        <v>A</v>
      </c>
      <c r="V24" s="24" t="str">
        <f t="shared" si="11"/>
        <v>A</v>
      </c>
      <c r="W24" s="24" t="str">
        <f t="shared" si="11"/>
        <v>A</v>
      </c>
      <c r="X24" s="24" t="str">
        <f t="shared" si="11"/>
        <v>A</v>
      </c>
      <c r="Y24" s="24" t="str">
        <f t="shared" si="11"/>
        <v>A</v>
      </c>
      <c r="Z24" s="24">
        <f>COUNTIF(N24:Y24,"B")</f>
        <v>0</v>
      </c>
    </row>
    <row r="25" spans="1:26" ht="12.7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Z25" s="25">
        <f>SUM(Z2:Z24)</f>
        <v>0</v>
      </c>
    </row>
    <row r="26" spans="1:26" ht="12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26" ht="12.75" customHeight="1" x14ac:dyDescent="0.2">
      <c r="A27" s="1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20" t="s">
        <v>4</v>
      </c>
    </row>
  </sheetData>
  <sheetProtection algorithmName="SHA-512" hashValue="B4pTgvGjvDgroRG/1RgXEczP2T1xSN/u94kOSlaSViPAZ3c+9JmP0Sy1GV2K6Kyr2JlUDkLdsoECgAleJca3Ig==" saltValue="CMT9gKJtcwQU3cUqvFgDDA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2025-12-25T20:19:25Z</dcterms:modified>
</cp:coreProperties>
</file>